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IDE2019-伊都\演習用spreadsheet\"/>
    </mc:Choice>
  </mc:AlternateContent>
  <bookViews>
    <workbookView xWindow="0" yWindow="0" windowWidth="22980" windowHeight="12135" tabRatio="874" activeTab="3"/>
  </bookViews>
  <sheets>
    <sheet name="提出課題" sheetId="27" r:id="rId1"/>
    <sheet name="まず，肩慣らし" sheetId="26" r:id="rId2"/>
    <sheet name="Ex.1 完成見本 (○×表示)" sheetId="25" r:id="rId3"/>
    <sheet name="ISM-A" sheetId="17" r:id="rId4"/>
    <sheet name="ISM-C" sheetId="18" r:id="rId5"/>
    <sheet name="ISM-D" sheetId="19" r:id="rId6"/>
    <sheet name="ISM-E" sheetId="20" r:id="rId7"/>
    <sheet name="ISM-G" sheetId="21" r:id="rId8"/>
    <sheet name="ISM-K" sheetId="22" r:id="rId9"/>
    <sheet name="ISM-L" sheetId="23" r:id="rId10"/>
    <sheet name="ISM-M" sheetId="24" r:id="rId11"/>
    <sheet name="ISM-N" sheetId="12" r:id="rId12"/>
    <sheet name="ISM-P" sheetId="14" r:id="rId13"/>
    <sheet name="ISM-R" sheetId="15" r:id="rId14"/>
    <sheet name="ISM-S" sheetId="16" r:id="rId15"/>
    <sheet name="九九の表" sheetId="10" r:id="rId16"/>
    <sheet name="Ex.1 入力ガイド" sheetId="7" r:id="rId17"/>
    <sheet name="Ex.1" sheetId="3" r:id="rId18"/>
    <sheet name="Ex.2" sheetId="4" r:id="rId19"/>
    <sheet name="Ex.1 完成見本" sheetId="1" r:id="rId20"/>
    <sheet name="Ex.2 完成見本" sheetId="2" r:id="rId21"/>
    <sheet name="Ex.1 完成見本 (A+I)" sheetId="8" r:id="rId22"/>
  </sheets>
  <externalReferences>
    <externalReference r:id="rId23"/>
  </externalReferences>
  <definedNames>
    <definedName name="sigma_x">[1]Sheet2!$B$8</definedName>
    <definedName name="sigma_x2">[1]Sheet2!$D$8</definedName>
    <definedName name="sigma_xy">[1]Sheet2!$E$8</definedName>
    <definedName name="sigma_y">[1]Sheet2!$C$8</definedName>
    <definedName name="solver_eng" localSheetId="17" hidden="1">3</definedName>
    <definedName name="solver_eng" localSheetId="19" hidden="1">3</definedName>
    <definedName name="solver_eng" localSheetId="2" hidden="1">3</definedName>
    <definedName name="solver_eng" localSheetId="21" hidden="1">3</definedName>
    <definedName name="solver_eng" localSheetId="16" hidden="1">3</definedName>
    <definedName name="solver_eng" localSheetId="18" hidden="1">3</definedName>
    <definedName name="solver_eng" localSheetId="20" hidden="1">3</definedName>
    <definedName name="solver_eng" localSheetId="3" hidden="1">3</definedName>
    <definedName name="solver_eng" localSheetId="4" hidden="1">3</definedName>
    <definedName name="solver_eng" localSheetId="5" hidden="1">3</definedName>
    <definedName name="solver_eng" localSheetId="6" hidden="1">3</definedName>
    <definedName name="solver_eng" localSheetId="7" hidden="1">3</definedName>
    <definedName name="solver_eng" localSheetId="8" hidden="1">3</definedName>
    <definedName name="solver_eng" localSheetId="9" hidden="1">3</definedName>
    <definedName name="solver_eng" localSheetId="10" hidden="1">3</definedName>
    <definedName name="solver_eng" localSheetId="11" hidden="1">3</definedName>
    <definedName name="solver_eng" localSheetId="12" hidden="1">3</definedName>
    <definedName name="solver_eng" localSheetId="13" hidden="1">3</definedName>
    <definedName name="solver_eng" localSheetId="14" hidden="1">3</definedName>
    <definedName name="solver_eng" localSheetId="0" hidden="1">3</definedName>
    <definedName name="solver_neg" localSheetId="17" hidden="1">1</definedName>
    <definedName name="solver_neg" localSheetId="19" hidden="1">1</definedName>
    <definedName name="solver_neg" localSheetId="2" hidden="1">1</definedName>
    <definedName name="solver_neg" localSheetId="21" hidden="1">1</definedName>
    <definedName name="solver_neg" localSheetId="16" hidden="1">1</definedName>
    <definedName name="solver_neg" localSheetId="18" hidden="1">1</definedName>
    <definedName name="solver_neg" localSheetId="20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eg" localSheetId="12" hidden="1">1</definedName>
    <definedName name="solver_neg" localSheetId="13" hidden="1">1</definedName>
    <definedName name="solver_neg" localSheetId="14" hidden="1">1</definedName>
    <definedName name="solver_neg" localSheetId="0" hidden="1">1</definedName>
    <definedName name="solver_num" localSheetId="17" hidden="1">0</definedName>
    <definedName name="solver_num" localSheetId="19" hidden="1">0</definedName>
    <definedName name="solver_num" localSheetId="2" hidden="1">0</definedName>
    <definedName name="solver_num" localSheetId="21" hidden="1">0</definedName>
    <definedName name="solver_num" localSheetId="16" hidden="1">0</definedName>
    <definedName name="solver_num" localSheetId="18" hidden="1">0</definedName>
    <definedName name="solver_num" localSheetId="20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um" localSheetId="11" hidden="1">0</definedName>
    <definedName name="solver_num" localSheetId="12" hidden="1">0</definedName>
    <definedName name="solver_num" localSheetId="13" hidden="1">0</definedName>
    <definedName name="solver_num" localSheetId="14" hidden="1">0</definedName>
    <definedName name="solver_num" localSheetId="0" hidden="1">0</definedName>
    <definedName name="solver_opt" localSheetId="17" hidden="1">Ex.1!#REF!</definedName>
    <definedName name="solver_opt" localSheetId="19" hidden="1">'Ex.1 完成見本'!#REF!</definedName>
    <definedName name="solver_opt" localSheetId="2" hidden="1">'Ex.1 完成見本 (○×表示)'!#REF!</definedName>
    <definedName name="solver_opt" localSheetId="21" hidden="1">'Ex.1 完成見本 (A+I)'!$A$1</definedName>
    <definedName name="solver_opt" localSheetId="16" hidden="1">'Ex.1 入力ガイド'!#REF!</definedName>
    <definedName name="solver_opt" localSheetId="18" hidden="1">Ex.2!#REF!</definedName>
    <definedName name="solver_opt" localSheetId="20" hidden="1">'Ex.2 完成見本'!#REF!</definedName>
    <definedName name="solver_opt" localSheetId="3" hidden="1">'ISM-A'!#REF!</definedName>
    <definedName name="solver_opt" localSheetId="4" hidden="1">'ISM-C'!#REF!</definedName>
    <definedName name="solver_opt" localSheetId="5" hidden="1">'ISM-D'!#REF!</definedName>
    <definedName name="solver_opt" localSheetId="6" hidden="1">'ISM-E'!#REF!</definedName>
    <definedName name="solver_opt" localSheetId="7" hidden="1">'ISM-G'!#REF!</definedName>
    <definedName name="solver_opt" localSheetId="8" hidden="1">'ISM-K'!#REF!</definedName>
    <definedName name="solver_opt" localSheetId="9" hidden="1">'ISM-L'!#REF!</definedName>
    <definedName name="solver_opt" localSheetId="10" hidden="1">'ISM-M'!#REF!</definedName>
    <definedName name="solver_opt" localSheetId="11" hidden="1">'ISM-N'!#REF!</definedName>
    <definedName name="solver_opt" localSheetId="12" hidden="1">'ISM-P'!#REF!</definedName>
    <definedName name="solver_opt" localSheetId="13" hidden="1">'ISM-R'!#REF!</definedName>
    <definedName name="solver_opt" localSheetId="14" hidden="1">'ISM-S'!#REF!</definedName>
    <definedName name="solver_opt" localSheetId="0" hidden="1">提出課題!#REF!</definedName>
    <definedName name="solver_typ" localSheetId="17" hidden="1">1</definedName>
    <definedName name="solver_typ" localSheetId="19" hidden="1">1</definedName>
    <definedName name="solver_typ" localSheetId="2" hidden="1">1</definedName>
    <definedName name="solver_typ" localSheetId="21" hidden="1">1</definedName>
    <definedName name="solver_typ" localSheetId="16" hidden="1">1</definedName>
    <definedName name="solver_typ" localSheetId="18" hidden="1">1</definedName>
    <definedName name="solver_typ" localSheetId="20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typ" localSheetId="7" hidden="1">1</definedName>
    <definedName name="solver_typ" localSheetId="8" hidden="1">1</definedName>
    <definedName name="solver_typ" localSheetId="9" hidden="1">1</definedName>
    <definedName name="solver_typ" localSheetId="10" hidden="1">1</definedName>
    <definedName name="solver_typ" localSheetId="11" hidden="1">1</definedName>
    <definedName name="solver_typ" localSheetId="12" hidden="1">1</definedName>
    <definedName name="solver_typ" localSheetId="13" hidden="1">1</definedName>
    <definedName name="solver_typ" localSheetId="14" hidden="1">1</definedName>
    <definedName name="solver_typ" localSheetId="0" hidden="1">1</definedName>
    <definedName name="solver_val" localSheetId="17" hidden="1">0</definedName>
    <definedName name="solver_val" localSheetId="19" hidden="1">0</definedName>
    <definedName name="solver_val" localSheetId="2" hidden="1">0</definedName>
    <definedName name="solver_val" localSheetId="21" hidden="1">0</definedName>
    <definedName name="solver_val" localSheetId="16" hidden="1">0</definedName>
    <definedName name="solver_val" localSheetId="18" hidden="1">0</definedName>
    <definedName name="solver_val" localSheetId="20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al" localSheetId="13" hidden="1">0</definedName>
    <definedName name="solver_val" localSheetId="14" hidden="1">0</definedName>
    <definedName name="solver_val" localSheetId="0" hidden="1">0</definedName>
    <definedName name="solver_ver" localSheetId="17" hidden="1">3</definedName>
    <definedName name="solver_ver" localSheetId="19" hidden="1">3</definedName>
    <definedName name="solver_ver" localSheetId="2" hidden="1">3</definedName>
    <definedName name="solver_ver" localSheetId="21" hidden="1">3</definedName>
    <definedName name="solver_ver" localSheetId="16" hidden="1">3</definedName>
    <definedName name="solver_ver" localSheetId="18" hidden="1">3</definedName>
    <definedName name="solver_ver" localSheetId="20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  <definedName name="solver_ver" localSheetId="10" hidden="1">3</definedName>
    <definedName name="solver_ver" localSheetId="11" hidden="1">3</definedName>
    <definedName name="solver_ver" localSheetId="12" hidden="1">3</definedName>
    <definedName name="solver_ver" localSheetId="13" hidden="1">3</definedName>
    <definedName name="solver_ver" localSheetId="14" hidden="1">3</definedName>
    <definedName name="solver_ver" localSheetId="0" hidden="1">3</definedName>
  </definedNames>
  <calcPr calcId="162913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7" l="1"/>
  <c r="L31" i="27" l="1"/>
  <c r="D31" i="27" s="1"/>
  <c r="K31" i="27"/>
  <c r="C31" i="27" s="1"/>
  <c r="P30" i="27"/>
  <c r="H30" i="27" s="1"/>
  <c r="K30" i="27"/>
  <c r="C30" i="27" s="1"/>
  <c r="J30" i="27"/>
  <c r="B30" i="27" s="1"/>
  <c r="O29" i="27"/>
  <c r="G29" i="27" s="1"/>
  <c r="J29" i="27"/>
  <c r="B29" i="27" s="1"/>
  <c r="P28" i="27"/>
  <c r="H28" i="27" s="1"/>
  <c r="N28" i="27"/>
  <c r="F28" i="27" s="1"/>
  <c r="P27" i="27"/>
  <c r="H27" i="27" s="1"/>
  <c r="O27" i="27"/>
  <c r="G27" i="27" s="1"/>
  <c r="M27" i="27"/>
  <c r="E27" i="27" s="1"/>
  <c r="O26" i="27"/>
  <c r="G26" i="27" s="1"/>
  <c r="N26" i="27"/>
  <c r="F26" i="27" s="1"/>
  <c r="L26" i="27"/>
  <c r="D26" i="27" s="1"/>
  <c r="N25" i="27"/>
  <c r="M25" i="27"/>
  <c r="K25" i="27"/>
  <c r="C25" i="27" s="1"/>
  <c r="J25" i="27" a="1"/>
  <c r="P31" i="27" s="1"/>
  <c r="H31" i="27" s="1"/>
  <c r="F25" i="27"/>
  <c r="E25" i="27"/>
  <c r="H11" i="27"/>
  <c r="G11" i="27"/>
  <c r="F11" i="27"/>
  <c r="E11" i="27"/>
  <c r="D11" i="27"/>
  <c r="C11" i="27"/>
  <c r="B11" i="27"/>
  <c r="H10" i="27"/>
  <c r="G10" i="27"/>
  <c r="F10" i="27"/>
  <c r="E10" i="27"/>
  <c r="D10" i="27"/>
  <c r="C10" i="27"/>
  <c r="B10" i="27"/>
  <c r="H9" i="27"/>
  <c r="G9" i="27"/>
  <c r="F9" i="27"/>
  <c r="E9" i="27"/>
  <c r="D9" i="27"/>
  <c r="C9" i="27"/>
  <c r="B9" i="27"/>
  <c r="H8" i="27"/>
  <c r="G8" i="27"/>
  <c r="F8" i="27"/>
  <c r="E8" i="27"/>
  <c r="D8" i="27"/>
  <c r="C8" i="27"/>
  <c r="B8" i="27"/>
  <c r="H7" i="27"/>
  <c r="G7" i="27"/>
  <c r="F7" i="27"/>
  <c r="E7" i="27"/>
  <c r="D7" i="27"/>
  <c r="C7" i="27"/>
  <c r="B7" i="27"/>
  <c r="H6" i="27"/>
  <c r="F6" i="27"/>
  <c r="E6" i="27"/>
  <c r="D6" i="27"/>
  <c r="C6" i="27"/>
  <c r="B6" i="27"/>
  <c r="H5" i="27"/>
  <c r="G5" i="27"/>
  <c r="F5" i="27"/>
  <c r="E5" i="27"/>
  <c r="D5" i="27"/>
  <c r="C5" i="27"/>
  <c r="B5" i="27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L13" i="26"/>
  <c r="K13" i="26"/>
  <c r="J13" i="26"/>
  <c r="I13" i="26"/>
  <c r="H13" i="26"/>
  <c r="F13" i="26"/>
  <c r="E13" i="26"/>
  <c r="D13" i="26"/>
  <c r="C13" i="26"/>
  <c r="B13" i="26"/>
  <c r="L12" i="26"/>
  <c r="K12" i="26"/>
  <c r="J12" i="26"/>
  <c r="I12" i="26"/>
  <c r="H12" i="26"/>
  <c r="F12" i="26"/>
  <c r="E12" i="26"/>
  <c r="D12" i="26"/>
  <c r="C12" i="26"/>
  <c r="B12" i="26"/>
  <c r="L11" i="26"/>
  <c r="K11" i="26"/>
  <c r="J11" i="26"/>
  <c r="I11" i="26"/>
  <c r="H11" i="26"/>
  <c r="F11" i="26"/>
  <c r="E11" i="26"/>
  <c r="D11" i="26"/>
  <c r="C11" i="26"/>
  <c r="B11" i="26"/>
  <c r="L10" i="26"/>
  <c r="K10" i="26"/>
  <c r="J10" i="26"/>
  <c r="I10" i="26"/>
  <c r="H10" i="26"/>
  <c r="F10" i="26"/>
  <c r="E10" i="26"/>
  <c r="D10" i="26"/>
  <c r="C10" i="26"/>
  <c r="B10" i="26"/>
  <c r="L9" i="26"/>
  <c r="K9" i="26"/>
  <c r="J9" i="26"/>
  <c r="I9" i="26"/>
  <c r="H9" i="26"/>
  <c r="F9" i="26"/>
  <c r="E9" i="26"/>
  <c r="D9" i="26"/>
  <c r="C9" i="26"/>
  <c r="B9" i="26"/>
  <c r="L6" i="26"/>
  <c r="K6" i="26"/>
  <c r="J6" i="26"/>
  <c r="I6" i="26"/>
  <c r="H6" i="26"/>
  <c r="F6" i="26"/>
  <c r="E6" i="26"/>
  <c r="D6" i="26"/>
  <c r="C6" i="26"/>
  <c r="B6" i="26"/>
  <c r="L5" i="26"/>
  <c r="K5" i="26"/>
  <c r="J5" i="26"/>
  <c r="I5" i="26"/>
  <c r="H5" i="26"/>
  <c r="F5" i="26"/>
  <c r="E5" i="26"/>
  <c r="D5" i="26"/>
  <c r="C5" i="26"/>
  <c r="B5" i="26"/>
  <c r="L4" i="26"/>
  <c r="K4" i="26"/>
  <c r="J4" i="26"/>
  <c r="I4" i="26"/>
  <c r="H4" i="26"/>
  <c r="F4" i="26"/>
  <c r="E4" i="26"/>
  <c r="D4" i="26"/>
  <c r="C4" i="26"/>
  <c r="B4" i="26"/>
  <c r="L3" i="26"/>
  <c r="K3" i="26"/>
  <c r="J3" i="26"/>
  <c r="I3" i="26"/>
  <c r="H3" i="26"/>
  <c r="F3" i="26"/>
  <c r="E3" i="26"/>
  <c r="D3" i="26"/>
  <c r="C3" i="26"/>
  <c r="B3" i="26"/>
  <c r="L2" i="26"/>
  <c r="K2" i="26"/>
  <c r="J2" i="26"/>
  <c r="I2" i="26"/>
  <c r="H2" i="26"/>
  <c r="F2" i="26"/>
  <c r="E2" i="26"/>
  <c r="D2" i="26"/>
  <c r="C2" i="26"/>
  <c r="B2" i="26"/>
  <c r="N2" i="26" l="1" a="1"/>
  <c r="N4" i="26" s="1"/>
  <c r="N9" i="26" a="1"/>
  <c r="L25" i="27"/>
  <c r="D25" i="27" s="1"/>
  <c r="M26" i="27"/>
  <c r="E26" i="27" s="1"/>
  <c r="N27" i="27"/>
  <c r="F27" i="27" s="1"/>
  <c r="O28" i="27"/>
  <c r="G28" i="27" s="1"/>
  <c r="P29" i="27"/>
  <c r="H29" i="27" s="1"/>
  <c r="J31" i="27"/>
  <c r="B31" i="27" s="1"/>
  <c r="O25" i="27"/>
  <c r="G25" i="27" s="1"/>
  <c r="P26" i="27"/>
  <c r="H26" i="27" s="1"/>
  <c r="J28" i="27"/>
  <c r="B28" i="27" s="1"/>
  <c r="K29" i="27"/>
  <c r="C29" i="27" s="1"/>
  <c r="L30" i="27"/>
  <c r="D30" i="27" s="1"/>
  <c r="M31" i="27"/>
  <c r="E31" i="27" s="1"/>
  <c r="P25" i="27"/>
  <c r="H25" i="27" s="1"/>
  <c r="J27" i="27"/>
  <c r="B27" i="27" s="1"/>
  <c r="K28" i="27"/>
  <c r="C28" i="27" s="1"/>
  <c r="L29" i="27"/>
  <c r="D29" i="27" s="1"/>
  <c r="M30" i="27"/>
  <c r="E30" i="27" s="1"/>
  <c r="N31" i="27"/>
  <c r="F31" i="27" s="1"/>
  <c r="J26" i="27"/>
  <c r="B26" i="27" s="1"/>
  <c r="K27" i="27"/>
  <c r="C27" i="27" s="1"/>
  <c r="L28" i="27"/>
  <c r="D28" i="27" s="1"/>
  <c r="M29" i="27"/>
  <c r="E29" i="27" s="1"/>
  <c r="N30" i="27"/>
  <c r="F30" i="27" s="1"/>
  <c r="O31" i="27"/>
  <c r="G31" i="27" s="1"/>
  <c r="J25" i="27"/>
  <c r="K26" i="27"/>
  <c r="C26" i="27" s="1"/>
  <c r="L27" i="27"/>
  <c r="D27" i="27" s="1"/>
  <c r="M28" i="27"/>
  <c r="E28" i="27" s="1"/>
  <c r="N29" i="27"/>
  <c r="F29" i="27" s="1"/>
  <c r="O30" i="27"/>
  <c r="G30" i="27" s="1"/>
  <c r="D5" i="18"/>
  <c r="E5" i="18"/>
  <c r="F5" i="18"/>
  <c r="N2" i="26" l="1"/>
  <c r="N3" i="26"/>
  <c r="Q2" i="26"/>
  <c r="Q3" i="26"/>
  <c r="N5" i="26"/>
  <c r="O6" i="26"/>
  <c r="O3" i="26"/>
  <c r="P4" i="26"/>
  <c r="N6" i="26"/>
  <c r="O5" i="26"/>
  <c r="Q6" i="26"/>
  <c r="R6" i="26"/>
  <c r="Q4" i="26"/>
  <c r="P2" i="26"/>
  <c r="Q5" i="26"/>
  <c r="O4" i="26"/>
  <c r="R4" i="26"/>
  <c r="O2" i="26"/>
  <c r="R5" i="26"/>
  <c r="P6" i="26"/>
  <c r="P3" i="26"/>
  <c r="P5" i="26"/>
  <c r="R2" i="26"/>
  <c r="R3" i="26"/>
  <c r="Q12" i="26"/>
  <c r="N11" i="26"/>
  <c r="P9" i="26"/>
  <c r="R10" i="26"/>
  <c r="P12" i="26"/>
  <c r="O9" i="26"/>
  <c r="R13" i="26"/>
  <c r="O12" i="26"/>
  <c r="Q10" i="26"/>
  <c r="N9" i="26"/>
  <c r="Q13" i="26"/>
  <c r="N12" i="26"/>
  <c r="P10" i="26"/>
  <c r="O13" i="26"/>
  <c r="Q11" i="26"/>
  <c r="N10" i="26"/>
  <c r="N13" i="26"/>
  <c r="P11" i="26"/>
  <c r="R9" i="26"/>
  <c r="P13" i="26"/>
  <c r="R12" i="26"/>
  <c r="O11" i="26"/>
  <c r="R11" i="26"/>
  <c r="O10" i="26"/>
  <c r="Q9" i="26"/>
  <c r="B25" i="27"/>
  <c r="J35" i="27" a="1"/>
  <c r="G6" i="16"/>
  <c r="G6" i="15"/>
  <c r="G6" i="14"/>
  <c r="G6" i="12"/>
  <c r="G6" i="17"/>
  <c r="G6" i="18"/>
  <c r="G6" i="19"/>
  <c r="G6" i="20"/>
  <c r="G6" i="21"/>
  <c r="B11" i="23"/>
  <c r="B10" i="23"/>
  <c r="B9" i="23"/>
  <c r="B8" i="23"/>
  <c r="B7" i="23"/>
  <c r="B6" i="23"/>
  <c r="H11" i="23"/>
  <c r="G11" i="23"/>
  <c r="F11" i="23"/>
  <c r="E11" i="23"/>
  <c r="D11" i="23"/>
  <c r="C11" i="23"/>
  <c r="H10" i="23"/>
  <c r="G10" i="23"/>
  <c r="F10" i="23"/>
  <c r="E10" i="23"/>
  <c r="D10" i="23"/>
  <c r="C10" i="23"/>
  <c r="H9" i="23"/>
  <c r="G9" i="23"/>
  <c r="F9" i="23"/>
  <c r="E9" i="23"/>
  <c r="D9" i="23"/>
  <c r="C9" i="23"/>
  <c r="H8" i="23"/>
  <c r="G8" i="23"/>
  <c r="F8" i="23"/>
  <c r="E8" i="23"/>
  <c r="D8" i="23"/>
  <c r="C8" i="23"/>
  <c r="H7" i="23"/>
  <c r="G7" i="23"/>
  <c r="F7" i="23"/>
  <c r="E7" i="23"/>
  <c r="D7" i="23"/>
  <c r="C7" i="23"/>
  <c r="H6" i="23"/>
  <c r="G6" i="23"/>
  <c r="F6" i="23"/>
  <c r="E6" i="23"/>
  <c r="D6" i="23"/>
  <c r="C6" i="23"/>
  <c r="H5" i="23"/>
  <c r="G5" i="23"/>
  <c r="F5" i="23"/>
  <c r="E5" i="23"/>
  <c r="D5" i="23"/>
  <c r="C5" i="23"/>
  <c r="G6" i="24"/>
  <c r="G6" i="22"/>
  <c r="M41" i="27" l="1"/>
  <c r="E41" i="27" s="1"/>
  <c r="L40" i="27"/>
  <c r="D40" i="27" s="1"/>
  <c r="K39" i="27"/>
  <c r="C39" i="27" s="1"/>
  <c r="J38" i="27"/>
  <c r="B38" i="27" s="1"/>
  <c r="P36" i="27"/>
  <c r="H36" i="27" s="1"/>
  <c r="O35" i="27"/>
  <c r="G35" i="27" s="1"/>
  <c r="L41" i="27"/>
  <c r="D41" i="27" s="1"/>
  <c r="K40" i="27"/>
  <c r="C40" i="27" s="1"/>
  <c r="J39" i="27"/>
  <c r="B39" i="27" s="1"/>
  <c r="P37" i="27"/>
  <c r="H37" i="27" s="1"/>
  <c r="O36" i="27"/>
  <c r="G36" i="27" s="1"/>
  <c r="N35" i="27"/>
  <c r="F35" i="27" s="1"/>
  <c r="K41" i="27"/>
  <c r="C41" i="27" s="1"/>
  <c r="J40" i="27"/>
  <c r="B40" i="27" s="1"/>
  <c r="P38" i="27"/>
  <c r="H38" i="27" s="1"/>
  <c r="O37" i="27"/>
  <c r="G37" i="27" s="1"/>
  <c r="N36" i="27"/>
  <c r="F36" i="27" s="1"/>
  <c r="M35" i="27"/>
  <c r="E35" i="27" s="1"/>
  <c r="J41" i="27"/>
  <c r="B41" i="27" s="1"/>
  <c r="P39" i="27"/>
  <c r="H39" i="27" s="1"/>
  <c r="O38" i="27"/>
  <c r="G38" i="27" s="1"/>
  <c r="N37" i="27"/>
  <c r="F37" i="27" s="1"/>
  <c r="M36" i="27"/>
  <c r="E36" i="27" s="1"/>
  <c r="L35" i="27"/>
  <c r="D35" i="27" s="1"/>
  <c r="P41" i="27"/>
  <c r="H41" i="27" s="1"/>
  <c r="O40" i="27"/>
  <c r="G40" i="27" s="1"/>
  <c r="N39" i="27"/>
  <c r="F39" i="27" s="1"/>
  <c r="M38" i="27"/>
  <c r="E38" i="27" s="1"/>
  <c r="L37" i="27"/>
  <c r="D37" i="27" s="1"/>
  <c r="K36" i="27"/>
  <c r="C36" i="27" s="1"/>
  <c r="J35" i="27"/>
  <c r="O41" i="27"/>
  <c r="G41" i="27" s="1"/>
  <c r="N40" i="27"/>
  <c r="F40" i="27" s="1"/>
  <c r="M39" i="27"/>
  <c r="E39" i="27" s="1"/>
  <c r="L38" i="27"/>
  <c r="D38" i="27" s="1"/>
  <c r="K37" i="27"/>
  <c r="C37" i="27" s="1"/>
  <c r="J36" i="27"/>
  <c r="B36" i="27" s="1"/>
  <c r="K38" i="27"/>
  <c r="C38" i="27" s="1"/>
  <c r="K35" i="27"/>
  <c r="C35" i="27" s="1"/>
  <c r="M37" i="27"/>
  <c r="E37" i="27" s="1"/>
  <c r="O39" i="27"/>
  <c r="G39" i="27" s="1"/>
  <c r="N41" i="27"/>
  <c r="F41" i="27" s="1"/>
  <c r="J37" i="27"/>
  <c r="B37" i="27" s="1"/>
  <c r="P40" i="27"/>
  <c r="H40" i="27" s="1"/>
  <c r="L36" i="27"/>
  <c r="D36" i="27" s="1"/>
  <c r="M40" i="27"/>
  <c r="E40" i="27" s="1"/>
  <c r="P35" i="27"/>
  <c r="H35" i="27" s="1"/>
  <c r="L39" i="27"/>
  <c r="D39" i="27" s="1"/>
  <c r="N38" i="27"/>
  <c r="F38" i="27" s="1"/>
  <c r="J23" i="25"/>
  <c r="D23" i="25" s="1"/>
  <c r="K22" i="25"/>
  <c r="E22" i="25" s="1"/>
  <c r="L21" i="25"/>
  <c r="F21" i="25" s="1"/>
  <c r="H21" i="25"/>
  <c r="B21" i="25" s="1"/>
  <c r="I20" i="25"/>
  <c r="C20" i="25" s="1"/>
  <c r="J19" i="25"/>
  <c r="D19" i="25" s="1"/>
  <c r="H19" i="25" a="1"/>
  <c r="I23" i="25" s="1"/>
  <c r="C23" i="25" s="1"/>
  <c r="B43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B44" i="1"/>
  <c r="B45" i="1"/>
  <c r="B46" i="1"/>
  <c r="B47" i="1"/>
  <c r="J25" i="24" a="1"/>
  <c r="O31" i="24" s="1"/>
  <c r="G31" i="24" s="1"/>
  <c r="H11" i="24"/>
  <c r="G11" i="24"/>
  <c r="F11" i="24"/>
  <c r="E11" i="24"/>
  <c r="D11" i="24"/>
  <c r="C11" i="24"/>
  <c r="B11" i="24"/>
  <c r="H10" i="24"/>
  <c r="G10" i="24"/>
  <c r="F10" i="24"/>
  <c r="E10" i="24"/>
  <c r="D10" i="24"/>
  <c r="C10" i="24"/>
  <c r="B10" i="24"/>
  <c r="H9" i="24"/>
  <c r="G9" i="24"/>
  <c r="F9" i="24"/>
  <c r="E9" i="24"/>
  <c r="D9" i="24"/>
  <c r="C9" i="24"/>
  <c r="B9" i="24"/>
  <c r="H8" i="24"/>
  <c r="G8" i="24"/>
  <c r="F8" i="24"/>
  <c r="E8" i="24"/>
  <c r="D8" i="24"/>
  <c r="C8" i="24"/>
  <c r="B8" i="24"/>
  <c r="H7" i="24"/>
  <c r="G7" i="24"/>
  <c r="F7" i="24"/>
  <c r="E7" i="24"/>
  <c r="D7" i="24"/>
  <c r="C7" i="24"/>
  <c r="B7" i="24"/>
  <c r="H6" i="24"/>
  <c r="F6" i="24"/>
  <c r="E6" i="24"/>
  <c r="D6" i="24"/>
  <c r="C6" i="24"/>
  <c r="B6" i="24"/>
  <c r="H5" i="24"/>
  <c r="G5" i="24"/>
  <c r="F5" i="24"/>
  <c r="E5" i="24"/>
  <c r="D5" i="24"/>
  <c r="C5" i="24"/>
  <c r="B5" i="24"/>
  <c r="J25" i="23" a="1"/>
  <c r="L31" i="23" s="1"/>
  <c r="D31" i="23" s="1"/>
  <c r="B5" i="23"/>
  <c r="J25" i="22" a="1"/>
  <c r="L29" i="22" s="1"/>
  <c r="D29" i="22" s="1"/>
  <c r="H11" i="22"/>
  <c r="G11" i="22"/>
  <c r="F11" i="22"/>
  <c r="E11" i="22"/>
  <c r="D11" i="22"/>
  <c r="C11" i="22"/>
  <c r="B11" i="22"/>
  <c r="H10" i="22"/>
  <c r="G10" i="22"/>
  <c r="F10" i="22"/>
  <c r="E10" i="22"/>
  <c r="D10" i="22"/>
  <c r="C10" i="22"/>
  <c r="B10" i="22"/>
  <c r="H9" i="22"/>
  <c r="G9" i="22"/>
  <c r="F9" i="22"/>
  <c r="E9" i="22"/>
  <c r="D9" i="22"/>
  <c r="C9" i="22"/>
  <c r="B9" i="22"/>
  <c r="H8" i="22"/>
  <c r="G8" i="22"/>
  <c r="F8" i="22"/>
  <c r="E8" i="22"/>
  <c r="D8" i="22"/>
  <c r="C8" i="22"/>
  <c r="B8" i="22"/>
  <c r="H7" i="22"/>
  <c r="G7" i="22"/>
  <c r="F7" i="22"/>
  <c r="E7" i="22"/>
  <c r="D7" i="22"/>
  <c r="C7" i="22"/>
  <c r="B7" i="22"/>
  <c r="H6" i="22"/>
  <c r="F6" i="22"/>
  <c r="E6" i="22"/>
  <c r="D6" i="22"/>
  <c r="C6" i="22"/>
  <c r="B6" i="22"/>
  <c r="H5" i="22"/>
  <c r="G5" i="22"/>
  <c r="F5" i="22"/>
  <c r="E5" i="22"/>
  <c r="D5" i="22"/>
  <c r="C5" i="22"/>
  <c r="B5" i="22"/>
  <c r="N28" i="21"/>
  <c r="F28" i="21" s="1"/>
  <c r="L26" i="21"/>
  <c r="D26" i="21" s="1"/>
  <c r="J25" i="21" a="1"/>
  <c r="O31" i="21" s="1"/>
  <c r="G31" i="21" s="1"/>
  <c r="H11" i="21"/>
  <c r="G11" i="21"/>
  <c r="F11" i="21"/>
  <c r="E11" i="21"/>
  <c r="D11" i="21"/>
  <c r="C11" i="21"/>
  <c r="B11" i="21"/>
  <c r="H10" i="21"/>
  <c r="G10" i="21"/>
  <c r="F10" i="21"/>
  <c r="E10" i="21"/>
  <c r="D10" i="21"/>
  <c r="C10" i="21"/>
  <c r="B10" i="21"/>
  <c r="H9" i="21"/>
  <c r="G9" i="21"/>
  <c r="F9" i="21"/>
  <c r="E9" i="21"/>
  <c r="D9" i="21"/>
  <c r="C9" i="21"/>
  <c r="B9" i="21"/>
  <c r="H8" i="21"/>
  <c r="G8" i="21"/>
  <c r="F8" i="21"/>
  <c r="E8" i="21"/>
  <c r="D8" i="21"/>
  <c r="C8" i="21"/>
  <c r="B8" i="21"/>
  <c r="H7" i="21"/>
  <c r="G7" i="21"/>
  <c r="F7" i="21"/>
  <c r="E7" i="21"/>
  <c r="D7" i="21"/>
  <c r="C7" i="21"/>
  <c r="B7" i="21"/>
  <c r="H6" i="21"/>
  <c r="F6" i="21"/>
  <c r="E6" i="21"/>
  <c r="D6" i="21"/>
  <c r="C6" i="21"/>
  <c r="B6" i="21"/>
  <c r="H5" i="21"/>
  <c r="G5" i="21"/>
  <c r="F5" i="21"/>
  <c r="E5" i="21"/>
  <c r="D5" i="21"/>
  <c r="C5" i="21"/>
  <c r="B5" i="21"/>
  <c r="J25" i="20" a="1"/>
  <c r="L31" i="20" s="1"/>
  <c r="D31" i="20" s="1"/>
  <c r="H11" i="20"/>
  <c r="G11" i="20"/>
  <c r="F11" i="20"/>
  <c r="E11" i="20"/>
  <c r="D11" i="20"/>
  <c r="C11" i="20"/>
  <c r="B11" i="20"/>
  <c r="H10" i="20"/>
  <c r="G10" i="20"/>
  <c r="F10" i="20"/>
  <c r="E10" i="20"/>
  <c r="D10" i="20"/>
  <c r="C10" i="20"/>
  <c r="B10" i="20"/>
  <c r="H9" i="20"/>
  <c r="G9" i="20"/>
  <c r="F9" i="20"/>
  <c r="E9" i="20"/>
  <c r="D9" i="20"/>
  <c r="C9" i="20"/>
  <c r="B9" i="20"/>
  <c r="H8" i="20"/>
  <c r="G8" i="20"/>
  <c r="F8" i="20"/>
  <c r="E8" i="20"/>
  <c r="D8" i="20"/>
  <c r="C8" i="20"/>
  <c r="B8" i="20"/>
  <c r="H7" i="20"/>
  <c r="G7" i="20"/>
  <c r="F7" i="20"/>
  <c r="E7" i="20"/>
  <c r="D7" i="20"/>
  <c r="C7" i="20"/>
  <c r="B7" i="20"/>
  <c r="H6" i="20"/>
  <c r="F6" i="20"/>
  <c r="E6" i="20"/>
  <c r="D6" i="20"/>
  <c r="C6" i="20"/>
  <c r="B6" i="20"/>
  <c r="H5" i="20"/>
  <c r="G5" i="20"/>
  <c r="F5" i="20"/>
  <c r="E5" i="20"/>
  <c r="D5" i="20"/>
  <c r="C5" i="20"/>
  <c r="B5" i="20"/>
  <c r="J25" i="19" a="1"/>
  <c r="L30" i="19" s="1"/>
  <c r="D30" i="19" s="1"/>
  <c r="H11" i="19"/>
  <c r="G11" i="19"/>
  <c r="F11" i="19"/>
  <c r="E11" i="19"/>
  <c r="D11" i="19"/>
  <c r="C11" i="19"/>
  <c r="B11" i="19"/>
  <c r="H10" i="19"/>
  <c r="G10" i="19"/>
  <c r="F10" i="19"/>
  <c r="E10" i="19"/>
  <c r="D10" i="19"/>
  <c r="C10" i="19"/>
  <c r="B10" i="19"/>
  <c r="H9" i="19"/>
  <c r="G9" i="19"/>
  <c r="F9" i="19"/>
  <c r="E9" i="19"/>
  <c r="D9" i="19"/>
  <c r="C9" i="19"/>
  <c r="B9" i="19"/>
  <c r="H8" i="19"/>
  <c r="G8" i="19"/>
  <c r="F8" i="19"/>
  <c r="E8" i="19"/>
  <c r="D8" i="19"/>
  <c r="C8" i="19"/>
  <c r="B8" i="19"/>
  <c r="H7" i="19"/>
  <c r="G7" i="19"/>
  <c r="F7" i="19"/>
  <c r="E7" i="19"/>
  <c r="D7" i="19"/>
  <c r="C7" i="19"/>
  <c r="B7" i="19"/>
  <c r="H6" i="19"/>
  <c r="F6" i="19"/>
  <c r="E6" i="19"/>
  <c r="D6" i="19"/>
  <c r="C6" i="19"/>
  <c r="B6" i="19"/>
  <c r="H5" i="19"/>
  <c r="G5" i="19"/>
  <c r="F5" i="19"/>
  <c r="E5" i="19"/>
  <c r="D5" i="19"/>
  <c r="C5" i="19"/>
  <c r="B5" i="19"/>
  <c r="J25" i="18" a="1"/>
  <c r="N30" i="18" s="1"/>
  <c r="F30" i="18" s="1"/>
  <c r="H11" i="18"/>
  <c r="G11" i="18"/>
  <c r="F11" i="18"/>
  <c r="E11" i="18"/>
  <c r="D11" i="18"/>
  <c r="C11" i="18"/>
  <c r="B11" i="18"/>
  <c r="H10" i="18"/>
  <c r="G10" i="18"/>
  <c r="F10" i="18"/>
  <c r="E10" i="18"/>
  <c r="D10" i="18"/>
  <c r="C10" i="18"/>
  <c r="B10" i="18"/>
  <c r="H9" i="18"/>
  <c r="G9" i="18"/>
  <c r="F9" i="18"/>
  <c r="E9" i="18"/>
  <c r="D9" i="18"/>
  <c r="C9" i="18"/>
  <c r="B9" i="18"/>
  <c r="H8" i="18"/>
  <c r="G8" i="18"/>
  <c r="F8" i="18"/>
  <c r="E8" i="18"/>
  <c r="D8" i="18"/>
  <c r="C8" i="18"/>
  <c r="B8" i="18"/>
  <c r="H7" i="18"/>
  <c r="G7" i="18"/>
  <c r="F7" i="18"/>
  <c r="E7" i="18"/>
  <c r="D7" i="18"/>
  <c r="C7" i="18"/>
  <c r="B7" i="18"/>
  <c r="H6" i="18"/>
  <c r="F6" i="18"/>
  <c r="E6" i="18"/>
  <c r="D6" i="18"/>
  <c r="C6" i="18"/>
  <c r="B6" i="18"/>
  <c r="H5" i="18"/>
  <c r="G5" i="18"/>
  <c r="C5" i="18"/>
  <c r="B5" i="18"/>
  <c r="J25" i="17" a="1"/>
  <c r="M31" i="17" s="1"/>
  <c r="E31" i="17" s="1"/>
  <c r="H11" i="17"/>
  <c r="G11" i="17"/>
  <c r="F11" i="17"/>
  <c r="E11" i="17"/>
  <c r="D11" i="17"/>
  <c r="C11" i="17"/>
  <c r="B11" i="17"/>
  <c r="H10" i="17"/>
  <c r="G10" i="17"/>
  <c r="F10" i="17"/>
  <c r="E10" i="17"/>
  <c r="D10" i="17"/>
  <c r="C10" i="17"/>
  <c r="B10" i="17"/>
  <c r="H9" i="17"/>
  <c r="G9" i="17"/>
  <c r="F9" i="17"/>
  <c r="E9" i="17"/>
  <c r="D9" i="17"/>
  <c r="C9" i="17"/>
  <c r="B9" i="17"/>
  <c r="H8" i="17"/>
  <c r="G8" i="17"/>
  <c r="F8" i="17"/>
  <c r="E8" i="17"/>
  <c r="D8" i="17"/>
  <c r="C8" i="17"/>
  <c r="B8" i="17"/>
  <c r="H7" i="17"/>
  <c r="G7" i="17"/>
  <c r="F7" i="17"/>
  <c r="E7" i="17"/>
  <c r="D7" i="17"/>
  <c r="C7" i="17"/>
  <c r="B7" i="17"/>
  <c r="H6" i="17"/>
  <c r="F6" i="17"/>
  <c r="E6" i="17"/>
  <c r="D6" i="17"/>
  <c r="C6" i="17"/>
  <c r="B6" i="17"/>
  <c r="H5" i="17"/>
  <c r="G5" i="17"/>
  <c r="F5" i="17"/>
  <c r="E5" i="17"/>
  <c r="D5" i="17"/>
  <c r="C5" i="17"/>
  <c r="B5" i="17"/>
  <c r="J45" i="27" l="1" a="1"/>
  <c r="B35" i="27"/>
  <c r="K31" i="20"/>
  <c r="C31" i="20" s="1"/>
  <c r="L27" i="20"/>
  <c r="D27" i="20" s="1"/>
  <c r="P31" i="20"/>
  <c r="H31" i="20" s="1"/>
  <c r="M28" i="20"/>
  <c r="E28" i="20" s="1"/>
  <c r="P28" i="20"/>
  <c r="H28" i="20" s="1"/>
  <c r="J25" i="20"/>
  <c r="B25" i="20" s="1"/>
  <c r="N29" i="20"/>
  <c r="F29" i="20" s="1"/>
  <c r="J30" i="20"/>
  <c r="B30" i="20" s="1"/>
  <c r="M25" i="20"/>
  <c r="E25" i="20" s="1"/>
  <c r="K26" i="20"/>
  <c r="C26" i="20" s="1"/>
  <c r="O30" i="20"/>
  <c r="G30" i="20" s="1"/>
  <c r="O27" i="20"/>
  <c r="G27" i="20" s="1"/>
  <c r="N26" i="20"/>
  <c r="F26" i="20" s="1"/>
  <c r="K27" i="19"/>
  <c r="C27" i="19" s="1"/>
  <c r="L30" i="18"/>
  <c r="D30" i="18" s="1"/>
  <c r="O26" i="18"/>
  <c r="G26" i="18" s="1"/>
  <c r="P28" i="18"/>
  <c r="H28" i="18" s="1"/>
  <c r="O30" i="18"/>
  <c r="G30" i="18" s="1"/>
  <c r="M27" i="18"/>
  <c r="E27" i="18" s="1"/>
  <c r="O27" i="18"/>
  <c r="G27" i="18" s="1"/>
  <c r="J28" i="18"/>
  <c r="B28" i="18" s="1"/>
  <c r="K26" i="18"/>
  <c r="C26" i="18" s="1"/>
  <c r="L28" i="18"/>
  <c r="D28" i="18" s="1"/>
  <c r="N26" i="18"/>
  <c r="F26" i="18" s="1"/>
  <c r="J25" i="18"/>
  <c r="B25" i="18" s="1"/>
  <c r="K31" i="18"/>
  <c r="C31" i="18" s="1"/>
  <c r="M25" i="18"/>
  <c r="E25" i="18" s="1"/>
  <c r="N29" i="18"/>
  <c r="F29" i="18" s="1"/>
  <c r="O25" i="18"/>
  <c r="G25" i="18" s="1"/>
  <c r="O29" i="18"/>
  <c r="G29" i="18" s="1"/>
  <c r="J26" i="18"/>
  <c r="B26" i="18" s="1"/>
  <c r="M28" i="18"/>
  <c r="E28" i="18" s="1"/>
  <c r="P26" i="18"/>
  <c r="H26" i="18" s="1"/>
  <c r="J29" i="18"/>
  <c r="B29" i="18" s="1"/>
  <c r="K25" i="18"/>
  <c r="C25" i="18" s="1"/>
  <c r="L27" i="18"/>
  <c r="D27" i="18" s="1"/>
  <c r="K29" i="18"/>
  <c r="C29" i="18" s="1"/>
  <c r="L31" i="18"/>
  <c r="D31" i="18" s="1"/>
  <c r="M31" i="18"/>
  <c r="E31" i="18" s="1"/>
  <c r="P31" i="18"/>
  <c r="H31" i="18" s="1"/>
  <c r="J30" i="18"/>
  <c r="B30" i="18" s="1"/>
  <c r="L29" i="17"/>
  <c r="D29" i="17" s="1"/>
  <c r="L25" i="17"/>
  <c r="D25" i="17" s="1"/>
  <c r="P29" i="17"/>
  <c r="H29" i="17" s="1"/>
  <c r="P25" i="17"/>
  <c r="H25" i="17" s="1"/>
  <c r="M26" i="17"/>
  <c r="E26" i="17" s="1"/>
  <c r="J31" i="17"/>
  <c r="B31" i="17" s="1"/>
  <c r="O28" i="17"/>
  <c r="G28" i="17" s="1"/>
  <c r="M30" i="17"/>
  <c r="E30" i="17" s="1"/>
  <c r="N31" i="17"/>
  <c r="F31" i="17" s="1"/>
  <c r="J27" i="17"/>
  <c r="B27" i="17" s="1"/>
  <c r="N27" i="17"/>
  <c r="F27" i="17" s="1"/>
  <c r="K28" i="17"/>
  <c r="C28" i="17" s="1"/>
  <c r="P26" i="21"/>
  <c r="H26" i="21" s="1"/>
  <c r="K29" i="21"/>
  <c r="C29" i="21" s="1"/>
  <c r="M31" i="21"/>
  <c r="E31" i="21" s="1"/>
  <c r="L31" i="21"/>
  <c r="D31" i="21" s="1"/>
  <c r="J25" i="21"/>
  <c r="B25" i="21" s="1"/>
  <c r="L27" i="21"/>
  <c r="D27" i="21" s="1"/>
  <c r="N29" i="21"/>
  <c r="F29" i="21" s="1"/>
  <c r="P31" i="21"/>
  <c r="H31" i="21" s="1"/>
  <c r="O26" i="21"/>
  <c r="G26" i="21" s="1"/>
  <c r="N25" i="21"/>
  <c r="F25" i="21" s="1"/>
  <c r="P27" i="21"/>
  <c r="H27" i="21" s="1"/>
  <c r="K30" i="21"/>
  <c r="C30" i="21" s="1"/>
  <c r="O25" i="21"/>
  <c r="G25" i="21" s="1"/>
  <c r="J28" i="21"/>
  <c r="B28" i="21" s="1"/>
  <c r="L30" i="21"/>
  <c r="D30" i="21" s="1"/>
  <c r="P30" i="21"/>
  <c r="H30" i="21" s="1"/>
  <c r="J29" i="21"/>
  <c r="B29" i="21" s="1"/>
  <c r="K25" i="21"/>
  <c r="C25" i="21" s="1"/>
  <c r="M27" i="21"/>
  <c r="E27" i="21" s="1"/>
  <c r="O29" i="21"/>
  <c r="G29" i="21" s="1"/>
  <c r="K26" i="21"/>
  <c r="C26" i="21" s="1"/>
  <c r="M28" i="21"/>
  <c r="E28" i="21" s="1"/>
  <c r="O30" i="21"/>
  <c r="G30" i="21" s="1"/>
  <c r="N31" i="22"/>
  <c r="F31" i="22" s="1"/>
  <c r="N26" i="22"/>
  <c r="F26" i="22" s="1"/>
  <c r="O29" i="22"/>
  <c r="G29" i="22" s="1"/>
  <c r="N28" i="22"/>
  <c r="F28" i="22" s="1"/>
  <c r="P25" i="22"/>
  <c r="H25" i="22" s="1"/>
  <c r="P28" i="22"/>
  <c r="H28" i="22" s="1"/>
  <c r="J27" i="22"/>
  <c r="B27" i="22" s="1"/>
  <c r="J30" i="22"/>
  <c r="B30" i="22" s="1"/>
  <c r="M25" i="22"/>
  <c r="E25" i="22" s="1"/>
  <c r="M27" i="22"/>
  <c r="E27" i="22" s="1"/>
  <c r="M30" i="22"/>
  <c r="E30" i="22" s="1"/>
  <c r="O27" i="22"/>
  <c r="G27" i="22" s="1"/>
  <c r="P30" i="22"/>
  <c r="H30" i="22" s="1"/>
  <c r="K25" i="22"/>
  <c r="C25" i="22" s="1"/>
  <c r="K28" i="22"/>
  <c r="C28" i="22" s="1"/>
  <c r="K31" i="22"/>
  <c r="C31" i="22" s="1"/>
  <c r="L26" i="22"/>
  <c r="D26" i="22" s="1"/>
  <c r="O26" i="23"/>
  <c r="G26" i="23" s="1"/>
  <c r="P27" i="23"/>
  <c r="H27" i="23" s="1"/>
  <c r="N25" i="23"/>
  <c r="F25" i="23" s="1"/>
  <c r="K30" i="23"/>
  <c r="C30" i="23" s="1"/>
  <c r="P25" i="24"/>
  <c r="H25" i="24" s="1"/>
  <c r="M27" i="24"/>
  <c r="E27" i="24" s="1"/>
  <c r="J29" i="24"/>
  <c r="B29" i="24" s="1"/>
  <c r="M30" i="24"/>
  <c r="E30" i="24" s="1"/>
  <c r="K26" i="24"/>
  <c r="C26" i="24" s="1"/>
  <c r="N27" i="24"/>
  <c r="F27" i="24" s="1"/>
  <c r="K29" i="24"/>
  <c r="C29" i="24" s="1"/>
  <c r="O30" i="24"/>
  <c r="G30" i="24" s="1"/>
  <c r="L26" i="24"/>
  <c r="D26" i="24" s="1"/>
  <c r="P27" i="24"/>
  <c r="H27" i="24" s="1"/>
  <c r="L29" i="24"/>
  <c r="D29" i="24" s="1"/>
  <c r="P30" i="24"/>
  <c r="H30" i="24" s="1"/>
  <c r="J25" i="24"/>
  <c r="B25" i="24" s="1"/>
  <c r="M26" i="24"/>
  <c r="E26" i="24" s="1"/>
  <c r="J28" i="24"/>
  <c r="B28" i="24" s="1"/>
  <c r="N29" i="24"/>
  <c r="F29" i="24" s="1"/>
  <c r="J31" i="24"/>
  <c r="B31" i="24" s="1"/>
  <c r="K25" i="24"/>
  <c r="C25" i="24" s="1"/>
  <c r="O26" i="24"/>
  <c r="G26" i="24" s="1"/>
  <c r="K28" i="24"/>
  <c r="C28" i="24" s="1"/>
  <c r="O29" i="24"/>
  <c r="G29" i="24" s="1"/>
  <c r="L31" i="24"/>
  <c r="D31" i="24" s="1"/>
  <c r="L25" i="24"/>
  <c r="D25" i="24" s="1"/>
  <c r="P26" i="24"/>
  <c r="H26" i="24" s="1"/>
  <c r="M28" i="24"/>
  <c r="E28" i="24" s="1"/>
  <c r="P29" i="24"/>
  <c r="H29" i="24" s="1"/>
  <c r="M31" i="24"/>
  <c r="E31" i="24" s="1"/>
  <c r="N25" i="24"/>
  <c r="F25" i="24" s="1"/>
  <c r="J27" i="24"/>
  <c r="B27" i="24" s="1"/>
  <c r="N28" i="24"/>
  <c r="F28" i="24" s="1"/>
  <c r="K30" i="24"/>
  <c r="C30" i="24" s="1"/>
  <c r="N31" i="24"/>
  <c r="F31" i="24" s="1"/>
  <c r="O25" i="24"/>
  <c r="G25" i="24" s="1"/>
  <c r="L27" i="24"/>
  <c r="D27" i="24" s="1"/>
  <c r="O28" i="24"/>
  <c r="G28" i="24" s="1"/>
  <c r="L30" i="24"/>
  <c r="D30" i="24" s="1"/>
  <c r="P31" i="24"/>
  <c r="H31" i="24" s="1"/>
  <c r="K19" i="25"/>
  <c r="E19" i="25" s="1"/>
  <c r="J20" i="25"/>
  <c r="D20" i="25" s="1"/>
  <c r="I21" i="25"/>
  <c r="C21" i="25" s="1"/>
  <c r="H22" i="25"/>
  <c r="B22" i="25" s="1"/>
  <c r="L22" i="25"/>
  <c r="F22" i="25" s="1"/>
  <c r="K23" i="25"/>
  <c r="E23" i="25" s="1"/>
  <c r="H19" i="25"/>
  <c r="B19" i="25" s="1"/>
  <c r="L19" i="25"/>
  <c r="F19" i="25" s="1"/>
  <c r="K20" i="25"/>
  <c r="E20" i="25" s="1"/>
  <c r="J21" i="25"/>
  <c r="D21" i="25" s="1"/>
  <c r="I22" i="25"/>
  <c r="C22" i="25" s="1"/>
  <c r="H23" i="25"/>
  <c r="B23" i="25" s="1"/>
  <c r="L23" i="25"/>
  <c r="F23" i="25" s="1"/>
  <c r="I19" i="25"/>
  <c r="C19" i="25" s="1"/>
  <c r="H20" i="25"/>
  <c r="B20" i="25" s="1"/>
  <c r="L20" i="25"/>
  <c r="F20" i="25" s="1"/>
  <c r="K21" i="25"/>
  <c r="E21" i="25" s="1"/>
  <c r="J22" i="25"/>
  <c r="D22" i="25" s="1"/>
  <c r="P31" i="19"/>
  <c r="H31" i="19" s="1"/>
  <c r="L31" i="19"/>
  <c r="D31" i="19" s="1"/>
  <c r="O30" i="19"/>
  <c r="G30" i="19" s="1"/>
  <c r="K30" i="19"/>
  <c r="C30" i="19" s="1"/>
  <c r="N29" i="19"/>
  <c r="F29" i="19" s="1"/>
  <c r="J29" i="19"/>
  <c r="B29" i="19" s="1"/>
  <c r="M28" i="19"/>
  <c r="E28" i="19" s="1"/>
  <c r="P27" i="19"/>
  <c r="H27" i="19" s="1"/>
  <c r="L27" i="19"/>
  <c r="D27" i="19" s="1"/>
  <c r="O26" i="19"/>
  <c r="G26" i="19" s="1"/>
  <c r="K26" i="19"/>
  <c r="C26" i="19" s="1"/>
  <c r="N25" i="19"/>
  <c r="F25" i="19" s="1"/>
  <c r="J25" i="19"/>
  <c r="N31" i="19"/>
  <c r="F31" i="19" s="1"/>
  <c r="P30" i="19"/>
  <c r="H30" i="19" s="1"/>
  <c r="J30" i="19"/>
  <c r="B30" i="19" s="1"/>
  <c r="L29" i="19"/>
  <c r="D29" i="19" s="1"/>
  <c r="N28" i="19"/>
  <c r="F28" i="19" s="1"/>
  <c r="O27" i="19"/>
  <c r="G27" i="19" s="1"/>
  <c r="J27" i="19"/>
  <c r="B27" i="19" s="1"/>
  <c r="L26" i="19"/>
  <c r="D26" i="19" s="1"/>
  <c r="M25" i="19"/>
  <c r="E25" i="19" s="1"/>
  <c r="M31" i="19"/>
  <c r="E31" i="19" s="1"/>
  <c r="N30" i="19"/>
  <c r="F30" i="19" s="1"/>
  <c r="P29" i="19"/>
  <c r="H29" i="19" s="1"/>
  <c r="K29" i="19"/>
  <c r="C29" i="19" s="1"/>
  <c r="L28" i="19"/>
  <c r="D28" i="19" s="1"/>
  <c r="N27" i="19"/>
  <c r="F27" i="19" s="1"/>
  <c r="P26" i="19"/>
  <c r="H26" i="19" s="1"/>
  <c r="J26" i="19"/>
  <c r="B26" i="19" s="1"/>
  <c r="L25" i="19"/>
  <c r="D25" i="19" s="1"/>
  <c r="K31" i="19"/>
  <c r="C31" i="19" s="1"/>
  <c r="M30" i="19"/>
  <c r="E30" i="19" s="1"/>
  <c r="O29" i="19"/>
  <c r="G29" i="19" s="1"/>
  <c r="P28" i="19"/>
  <c r="H28" i="19" s="1"/>
  <c r="K28" i="19"/>
  <c r="C28" i="19" s="1"/>
  <c r="M27" i="19"/>
  <c r="E27" i="19" s="1"/>
  <c r="N26" i="19"/>
  <c r="F26" i="19" s="1"/>
  <c r="P25" i="19"/>
  <c r="H25" i="19" s="1"/>
  <c r="K25" i="19"/>
  <c r="C25" i="19" s="1"/>
  <c r="J28" i="19"/>
  <c r="B28" i="19" s="1"/>
  <c r="J31" i="19"/>
  <c r="B31" i="19" s="1"/>
  <c r="O25" i="19"/>
  <c r="G25" i="19" s="1"/>
  <c r="O28" i="19"/>
  <c r="G28" i="19" s="1"/>
  <c r="O31" i="19"/>
  <c r="G31" i="19" s="1"/>
  <c r="M26" i="19"/>
  <c r="E26" i="19" s="1"/>
  <c r="M29" i="19"/>
  <c r="E29" i="19" s="1"/>
  <c r="M25" i="17"/>
  <c r="E25" i="17" s="1"/>
  <c r="J26" i="17"/>
  <c r="B26" i="17" s="1"/>
  <c r="N26" i="17"/>
  <c r="F26" i="17" s="1"/>
  <c r="K27" i="17"/>
  <c r="C27" i="17" s="1"/>
  <c r="O27" i="17"/>
  <c r="G27" i="17" s="1"/>
  <c r="L28" i="17"/>
  <c r="D28" i="17" s="1"/>
  <c r="P28" i="17"/>
  <c r="H28" i="17" s="1"/>
  <c r="M29" i="17"/>
  <c r="E29" i="17" s="1"/>
  <c r="J30" i="17"/>
  <c r="B30" i="17" s="1"/>
  <c r="N30" i="17"/>
  <c r="F30" i="17" s="1"/>
  <c r="K31" i="17"/>
  <c r="C31" i="17" s="1"/>
  <c r="O31" i="17"/>
  <c r="G31" i="17" s="1"/>
  <c r="J25" i="17"/>
  <c r="N25" i="17"/>
  <c r="F25" i="17" s="1"/>
  <c r="K26" i="17"/>
  <c r="C26" i="17" s="1"/>
  <c r="O26" i="17"/>
  <c r="G26" i="17" s="1"/>
  <c r="L27" i="17"/>
  <c r="D27" i="17" s="1"/>
  <c r="P27" i="17"/>
  <c r="H27" i="17" s="1"/>
  <c r="M28" i="17"/>
  <c r="E28" i="17" s="1"/>
  <c r="J29" i="17"/>
  <c r="B29" i="17" s="1"/>
  <c r="N29" i="17"/>
  <c r="F29" i="17" s="1"/>
  <c r="K30" i="17"/>
  <c r="C30" i="17" s="1"/>
  <c r="O30" i="17"/>
  <c r="G30" i="17" s="1"/>
  <c r="L31" i="17"/>
  <c r="D31" i="17" s="1"/>
  <c r="P31" i="17"/>
  <c r="H31" i="17" s="1"/>
  <c r="N31" i="18"/>
  <c r="F31" i="18" s="1"/>
  <c r="J31" i="18"/>
  <c r="B31" i="18" s="1"/>
  <c r="M30" i="18"/>
  <c r="E30" i="18" s="1"/>
  <c r="P29" i="18"/>
  <c r="H29" i="18" s="1"/>
  <c r="L29" i="18"/>
  <c r="D29" i="18" s="1"/>
  <c r="O28" i="18"/>
  <c r="G28" i="18" s="1"/>
  <c r="K28" i="18"/>
  <c r="C28" i="18" s="1"/>
  <c r="N27" i="18"/>
  <c r="F27" i="18" s="1"/>
  <c r="J27" i="18"/>
  <c r="B27" i="18" s="1"/>
  <c r="M26" i="18"/>
  <c r="E26" i="18" s="1"/>
  <c r="P25" i="18"/>
  <c r="H25" i="18" s="1"/>
  <c r="L25" i="18"/>
  <c r="D25" i="18" s="1"/>
  <c r="N25" i="18"/>
  <c r="F25" i="18" s="1"/>
  <c r="L26" i="18"/>
  <c r="D26" i="18" s="1"/>
  <c r="K27" i="18"/>
  <c r="C27" i="18" s="1"/>
  <c r="P27" i="18"/>
  <c r="H27" i="18" s="1"/>
  <c r="N28" i="18"/>
  <c r="F28" i="18" s="1"/>
  <c r="M29" i="18"/>
  <c r="E29" i="18" s="1"/>
  <c r="K30" i="18"/>
  <c r="C30" i="18" s="1"/>
  <c r="P30" i="18"/>
  <c r="H30" i="18" s="1"/>
  <c r="O31" i="18"/>
  <c r="G31" i="18" s="1"/>
  <c r="N25" i="20"/>
  <c r="F25" i="20" s="1"/>
  <c r="O26" i="20"/>
  <c r="G26" i="20" s="1"/>
  <c r="P27" i="20"/>
  <c r="H27" i="20" s="1"/>
  <c r="J29" i="20"/>
  <c r="B29" i="20" s="1"/>
  <c r="K30" i="20"/>
  <c r="C30" i="20" s="1"/>
  <c r="K25" i="17"/>
  <c r="C25" i="17" s="1"/>
  <c r="O25" i="17"/>
  <c r="G25" i="17" s="1"/>
  <c r="L26" i="17"/>
  <c r="D26" i="17" s="1"/>
  <c r="P26" i="17"/>
  <c r="H26" i="17" s="1"/>
  <c r="M27" i="17"/>
  <c r="E27" i="17" s="1"/>
  <c r="J28" i="17"/>
  <c r="B28" i="17" s="1"/>
  <c r="N28" i="17"/>
  <c r="F28" i="17" s="1"/>
  <c r="K29" i="17"/>
  <c r="C29" i="17" s="1"/>
  <c r="O29" i="17"/>
  <c r="G29" i="17" s="1"/>
  <c r="L30" i="17"/>
  <c r="D30" i="17" s="1"/>
  <c r="P30" i="17"/>
  <c r="H30" i="17" s="1"/>
  <c r="N31" i="20"/>
  <c r="F31" i="20" s="1"/>
  <c r="J31" i="20"/>
  <c r="B31" i="20" s="1"/>
  <c r="M30" i="20"/>
  <c r="E30" i="20" s="1"/>
  <c r="P29" i="20"/>
  <c r="H29" i="20" s="1"/>
  <c r="L29" i="20"/>
  <c r="D29" i="20" s="1"/>
  <c r="O28" i="20"/>
  <c r="G28" i="20" s="1"/>
  <c r="K28" i="20"/>
  <c r="C28" i="20" s="1"/>
  <c r="N27" i="20"/>
  <c r="F27" i="20" s="1"/>
  <c r="J27" i="20"/>
  <c r="B27" i="20" s="1"/>
  <c r="M26" i="20"/>
  <c r="E26" i="20" s="1"/>
  <c r="P25" i="20"/>
  <c r="H25" i="20" s="1"/>
  <c r="L25" i="20"/>
  <c r="D25" i="20" s="1"/>
  <c r="M31" i="20"/>
  <c r="E31" i="20" s="1"/>
  <c r="P30" i="20"/>
  <c r="H30" i="20" s="1"/>
  <c r="L30" i="20"/>
  <c r="D30" i="20" s="1"/>
  <c r="O29" i="20"/>
  <c r="G29" i="20" s="1"/>
  <c r="K29" i="20"/>
  <c r="C29" i="20" s="1"/>
  <c r="N28" i="20"/>
  <c r="F28" i="20" s="1"/>
  <c r="J28" i="20"/>
  <c r="B28" i="20" s="1"/>
  <c r="M27" i="20"/>
  <c r="E27" i="20" s="1"/>
  <c r="P26" i="20"/>
  <c r="H26" i="20" s="1"/>
  <c r="L26" i="20"/>
  <c r="D26" i="20" s="1"/>
  <c r="O25" i="20"/>
  <c r="G25" i="20" s="1"/>
  <c r="K25" i="20"/>
  <c r="C25" i="20" s="1"/>
  <c r="J26" i="20"/>
  <c r="B26" i="20" s="1"/>
  <c r="K27" i="20"/>
  <c r="C27" i="20" s="1"/>
  <c r="L28" i="20"/>
  <c r="D28" i="20" s="1"/>
  <c r="M29" i="20"/>
  <c r="E29" i="20" s="1"/>
  <c r="N30" i="20"/>
  <c r="F30" i="20" s="1"/>
  <c r="O31" i="20"/>
  <c r="G31" i="20" s="1"/>
  <c r="L25" i="21"/>
  <c r="D25" i="21" s="1"/>
  <c r="P25" i="21"/>
  <c r="H25" i="21" s="1"/>
  <c r="M26" i="21"/>
  <c r="E26" i="21" s="1"/>
  <c r="J27" i="21"/>
  <c r="B27" i="21" s="1"/>
  <c r="N27" i="21"/>
  <c r="F27" i="21" s="1"/>
  <c r="K28" i="21"/>
  <c r="C28" i="21" s="1"/>
  <c r="O28" i="21"/>
  <c r="G28" i="21" s="1"/>
  <c r="L29" i="21"/>
  <c r="D29" i="21" s="1"/>
  <c r="P29" i="21"/>
  <c r="H29" i="21" s="1"/>
  <c r="M30" i="21"/>
  <c r="E30" i="21" s="1"/>
  <c r="J31" i="21"/>
  <c r="B31" i="21" s="1"/>
  <c r="N31" i="21"/>
  <c r="F31" i="21" s="1"/>
  <c r="M25" i="21"/>
  <c r="E25" i="21" s="1"/>
  <c r="J26" i="21"/>
  <c r="B26" i="21" s="1"/>
  <c r="N26" i="21"/>
  <c r="F26" i="21" s="1"/>
  <c r="K27" i="21"/>
  <c r="C27" i="21" s="1"/>
  <c r="O27" i="21"/>
  <c r="G27" i="21" s="1"/>
  <c r="L28" i="21"/>
  <c r="D28" i="21" s="1"/>
  <c r="P28" i="21"/>
  <c r="H28" i="21" s="1"/>
  <c r="M29" i="21"/>
  <c r="E29" i="21" s="1"/>
  <c r="J30" i="21"/>
  <c r="B30" i="21" s="1"/>
  <c r="N30" i="21"/>
  <c r="F30" i="21" s="1"/>
  <c r="K31" i="21"/>
  <c r="C31" i="21" s="1"/>
  <c r="P31" i="22"/>
  <c r="H31" i="22" s="1"/>
  <c r="L31" i="22"/>
  <c r="D31" i="22" s="1"/>
  <c r="O30" i="22"/>
  <c r="G30" i="22" s="1"/>
  <c r="K30" i="22"/>
  <c r="C30" i="22" s="1"/>
  <c r="N29" i="22"/>
  <c r="F29" i="22" s="1"/>
  <c r="J29" i="22"/>
  <c r="B29" i="22" s="1"/>
  <c r="M28" i="22"/>
  <c r="E28" i="22" s="1"/>
  <c r="P27" i="22"/>
  <c r="H27" i="22" s="1"/>
  <c r="L27" i="22"/>
  <c r="D27" i="22" s="1"/>
  <c r="O26" i="22"/>
  <c r="G26" i="22" s="1"/>
  <c r="K26" i="22"/>
  <c r="C26" i="22" s="1"/>
  <c r="N25" i="22"/>
  <c r="F25" i="22" s="1"/>
  <c r="J25" i="22"/>
  <c r="O25" i="22"/>
  <c r="G25" i="22" s="1"/>
  <c r="M26" i="22"/>
  <c r="E26" i="22" s="1"/>
  <c r="K27" i="22"/>
  <c r="C27" i="22" s="1"/>
  <c r="J28" i="22"/>
  <c r="B28" i="22" s="1"/>
  <c r="O28" i="22"/>
  <c r="G28" i="22" s="1"/>
  <c r="M29" i="22"/>
  <c r="E29" i="22" s="1"/>
  <c r="L30" i="22"/>
  <c r="D30" i="22" s="1"/>
  <c r="J31" i="22"/>
  <c r="B31" i="22" s="1"/>
  <c r="O31" i="22"/>
  <c r="G31" i="22" s="1"/>
  <c r="J26" i="23"/>
  <c r="B26" i="23" s="1"/>
  <c r="L28" i="23"/>
  <c r="D28" i="23" s="1"/>
  <c r="N30" i="23"/>
  <c r="F30" i="23" s="1"/>
  <c r="J29" i="23"/>
  <c r="B29" i="23" s="1"/>
  <c r="L25" i="22"/>
  <c r="D25" i="22" s="1"/>
  <c r="J26" i="22"/>
  <c r="B26" i="22" s="1"/>
  <c r="P26" i="22"/>
  <c r="H26" i="22" s="1"/>
  <c r="N27" i="22"/>
  <c r="F27" i="22" s="1"/>
  <c r="L28" i="22"/>
  <c r="D28" i="22" s="1"/>
  <c r="K29" i="22"/>
  <c r="C29" i="22" s="1"/>
  <c r="P29" i="22"/>
  <c r="H29" i="22" s="1"/>
  <c r="N30" i="22"/>
  <c r="F30" i="22" s="1"/>
  <c r="M31" i="22"/>
  <c r="E31" i="22" s="1"/>
  <c r="N31" i="23"/>
  <c r="F31" i="23" s="1"/>
  <c r="J31" i="23"/>
  <c r="B31" i="23" s="1"/>
  <c r="M30" i="23"/>
  <c r="E30" i="23" s="1"/>
  <c r="P29" i="23"/>
  <c r="H29" i="23" s="1"/>
  <c r="L29" i="23"/>
  <c r="D29" i="23" s="1"/>
  <c r="O28" i="23"/>
  <c r="G28" i="23" s="1"/>
  <c r="K28" i="23"/>
  <c r="C28" i="23" s="1"/>
  <c r="N27" i="23"/>
  <c r="F27" i="23" s="1"/>
  <c r="J27" i="23"/>
  <c r="B27" i="23" s="1"/>
  <c r="M26" i="23"/>
  <c r="E26" i="23" s="1"/>
  <c r="P25" i="23"/>
  <c r="H25" i="23" s="1"/>
  <c r="L25" i="23"/>
  <c r="D25" i="23" s="1"/>
  <c r="M31" i="23"/>
  <c r="E31" i="23" s="1"/>
  <c r="P30" i="23"/>
  <c r="H30" i="23" s="1"/>
  <c r="L30" i="23"/>
  <c r="D30" i="23" s="1"/>
  <c r="O29" i="23"/>
  <c r="G29" i="23" s="1"/>
  <c r="K29" i="23"/>
  <c r="C29" i="23" s="1"/>
  <c r="N28" i="23"/>
  <c r="F28" i="23" s="1"/>
  <c r="J28" i="23"/>
  <c r="B28" i="23" s="1"/>
  <c r="M27" i="23"/>
  <c r="E27" i="23" s="1"/>
  <c r="P26" i="23"/>
  <c r="H26" i="23" s="1"/>
  <c r="L26" i="23"/>
  <c r="D26" i="23" s="1"/>
  <c r="O25" i="23"/>
  <c r="G25" i="23" s="1"/>
  <c r="K25" i="23"/>
  <c r="C25" i="23" s="1"/>
  <c r="K31" i="23"/>
  <c r="C31" i="23" s="1"/>
  <c r="J30" i="23"/>
  <c r="B30" i="23" s="1"/>
  <c r="P28" i="23"/>
  <c r="H28" i="23" s="1"/>
  <c r="O27" i="23"/>
  <c r="G27" i="23" s="1"/>
  <c r="N26" i="23"/>
  <c r="F26" i="23" s="1"/>
  <c r="M25" i="23"/>
  <c r="E25" i="23" s="1"/>
  <c r="P31" i="23"/>
  <c r="H31" i="23" s="1"/>
  <c r="O30" i="23"/>
  <c r="G30" i="23" s="1"/>
  <c r="N29" i="23"/>
  <c r="F29" i="23" s="1"/>
  <c r="M28" i="23"/>
  <c r="E28" i="23" s="1"/>
  <c r="L27" i="23"/>
  <c r="D27" i="23" s="1"/>
  <c r="K26" i="23"/>
  <c r="C26" i="23" s="1"/>
  <c r="J25" i="23"/>
  <c r="K27" i="23"/>
  <c r="C27" i="23" s="1"/>
  <c r="M29" i="23"/>
  <c r="E29" i="23" s="1"/>
  <c r="O31" i="23"/>
  <c r="G31" i="23" s="1"/>
  <c r="M25" i="24"/>
  <c r="E25" i="24" s="1"/>
  <c r="J26" i="24"/>
  <c r="B26" i="24" s="1"/>
  <c r="N26" i="24"/>
  <c r="F26" i="24" s="1"/>
  <c r="K27" i="24"/>
  <c r="C27" i="24" s="1"/>
  <c r="O27" i="24"/>
  <c r="G27" i="24" s="1"/>
  <c r="L28" i="24"/>
  <c r="D28" i="24" s="1"/>
  <c r="P28" i="24"/>
  <c r="H28" i="24" s="1"/>
  <c r="M29" i="24"/>
  <c r="E29" i="24" s="1"/>
  <c r="J30" i="24"/>
  <c r="B30" i="24" s="1"/>
  <c r="N30" i="24"/>
  <c r="F30" i="24" s="1"/>
  <c r="K31" i="24"/>
  <c r="C31" i="24" s="1"/>
  <c r="J25" i="16" a="1"/>
  <c r="N30" i="16" s="1"/>
  <c r="F30" i="16" s="1"/>
  <c r="H11" i="16"/>
  <c r="G11" i="16"/>
  <c r="F11" i="16"/>
  <c r="E11" i="16"/>
  <c r="D11" i="16"/>
  <c r="C11" i="16"/>
  <c r="B11" i="16"/>
  <c r="H10" i="16"/>
  <c r="G10" i="16"/>
  <c r="F10" i="16"/>
  <c r="E10" i="16"/>
  <c r="D10" i="16"/>
  <c r="C10" i="16"/>
  <c r="B10" i="16"/>
  <c r="H9" i="16"/>
  <c r="G9" i="16"/>
  <c r="F9" i="16"/>
  <c r="E9" i="16"/>
  <c r="D9" i="16"/>
  <c r="C9" i="16"/>
  <c r="B9" i="16"/>
  <c r="H8" i="16"/>
  <c r="G8" i="16"/>
  <c r="F8" i="16"/>
  <c r="E8" i="16"/>
  <c r="D8" i="16"/>
  <c r="C8" i="16"/>
  <c r="B8" i="16"/>
  <c r="H7" i="16"/>
  <c r="G7" i="16"/>
  <c r="F7" i="16"/>
  <c r="E7" i="16"/>
  <c r="D7" i="16"/>
  <c r="C7" i="16"/>
  <c r="B7" i="16"/>
  <c r="H6" i="16"/>
  <c r="F6" i="16"/>
  <c r="E6" i="16"/>
  <c r="D6" i="16"/>
  <c r="C6" i="16"/>
  <c r="B6" i="16"/>
  <c r="H5" i="16"/>
  <c r="G5" i="16"/>
  <c r="F5" i="16"/>
  <c r="E5" i="16"/>
  <c r="D5" i="16"/>
  <c r="C5" i="16"/>
  <c r="B5" i="16"/>
  <c r="J25" i="15" a="1"/>
  <c r="O31" i="15" s="1"/>
  <c r="G31" i="15" s="1"/>
  <c r="H11" i="15"/>
  <c r="G11" i="15"/>
  <c r="F11" i="15"/>
  <c r="E11" i="15"/>
  <c r="D11" i="15"/>
  <c r="C11" i="15"/>
  <c r="B11" i="15"/>
  <c r="H10" i="15"/>
  <c r="G10" i="15"/>
  <c r="F10" i="15"/>
  <c r="E10" i="15"/>
  <c r="D10" i="15"/>
  <c r="C10" i="15"/>
  <c r="B10" i="15"/>
  <c r="H9" i="15"/>
  <c r="G9" i="15"/>
  <c r="F9" i="15"/>
  <c r="E9" i="15"/>
  <c r="D9" i="15"/>
  <c r="C9" i="15"/>
  <c r="B9" i="15"/>
  <c r="H8" i="15"/>
  <c r="G8" i="15"/>
  <c r="F8" i="15"/>
  <c r="E8" i="15"/>
  <c r="D8" i="15"/>
  <c r="C8" i="15"/>
  <c r="B8" i="15"/>
  <c r="H7" i="15"/>
  <c r="G7" i="15"/>
  <c r="F7" i="15"/>
  <c r="E7" i="15"/>
  <c r="D7" i="15"/>
  <c r="C7" i="15"/>
  <c r="B7" i="15"/>
  <c r="H6" i="15"/>
  <c r="F6" i="15"/>
  <c r="E6" i="15"/>
  <c r="D6" i="15"/>
  <c r="C6" i="15"/>
  <c r="B6" i="15"/>
  <c r="H5" i="15"/>
  <c r="G5" i="15"/>
  <c r="F5" i="15"/>
  <c r="E5" i="15"/>
  <c r="D5" i="15"/>
  <c r="C5" i="15"/>
  <c r="B5" i="15"/>
  <c r="J51" i="27" l="1"/>
  <c r="B51" i="27" s="1"/>
  <c r="P49" i="27"/>
  <c r="H49" i="27" s="1"/>
  <c r="O48" i="27"/>
  <c r="G48" i="27" s="1"/>
  <c r="N47" i="27"/>
  <c r="F47" i="27" s="1"/>
  <c r="M46" i="27"/>
  <c r="E46" i="27" s="1"/>
  <c r="L45" i="27"/>
  <c r="D45" i="27" s="1"/>
  <c r="P50" i="27"/>
  <c r="H50" i="27" s="1"/>
  <c r="O49" i="27"/>
  <c r="G49" i="27" s="1"/>
  <c r="N48" i="27"/>
  <c r="F48" i="27" s="1"/>
  <c r="M47" i="27"/>
  <c r="E47" i="27" s="1"/>
  <c r="L46" i="27"/>
  <c r="D46" i="27" s="1"/>
  <c r="K45" i="27"/>
  <c r="C45" i="27" s="1"/>
  <c r="P51" i="27"/>
  <c r="H51" i="27" s="1"/>
  <c r="O50" i="27"/>
  <c r="G50" i="27" s="1"/>
  <c r="N49" i="27"/>
  <c r="F49" i="27" s="1"/>
  <c r="M48" i="27"/>
  <c r="E48" i="27" s="1"/>
  <c r="L47" i="27"/>
  <c r="D47" i="27" s="1"/>
  <c r="K46" i="27"/>
  <c r="C46" i="27" s="1"/>
  <c r="J45" i="27"/>
  <c r="O51" i="27"/>
  <c r="G51" i="27" s="1"/>
  <c r="N50" i="27"/>
  <c r="F50" i="27" s="1"/>
  <c r="M49" i="27"/>
  <c r="E49" i="27" s="1"/>
  <c r="L48" i="27"/>
  <c r="D48" i="27" s="1"/>
  <c r="K47" i="27"/>
  <c r="C47" i="27" s="1"/>
  <c r="J46" i="27"/>
  <c r="B46" i="27" s="1"/>
  <c r="M51" i="27"/>
  <c r="E51" i="27" s="1"/>
  <c r="L50" i="27"/>
  <c r="D50" i="27" s="1"/>
  <c r="K49" i="27"/>
  <c r="C49" i="27" s="1"/>
  <c r="J48" i="27"/>
  <c r="B48" i="27" s="1"/>
  <c r="P46" i="27"/>
  <c r="H46" i="27" s="1"/>
  <c r="O45" i="27"/>
  <c r="G45" i="27" s="1"/>
  <c r="L51" i="27"/>
  <c r="D51" i="27" s="1"/>
  <c r="K50" i="27"/>
  <c r="C50" i="27" s="1"/>
  <c r="J49" i="27"/>
  <c r="B49" i="27" s="1"/>
  <c r="P47" i="27"/>
  <c r="H47" i="27" s="1"/>
  <c r="O46" i="27"/>
  <c r="G46" i="27" s="1"/>
  <c r="N45" i="27"/>
  <c r="F45" i="27" s="1"/>
  <c r="O47" i="27"/>
  <c r="G47" i="27" s="1"/>
  <c r="N51" i="27"/>
  <c r="F51" i="27" s="1"/>
  <c r="J47" i="27"/>
  <c r="B47" i="27" s="1"/>
  <c r="K51" i="27"/>
  <c r="C51" i="27" s="1"/>
  <c r="N46" i="27"/>
  <c r="F46" i="27" s="1"/>
  <c r="L49" i="27"/>
  <c r="D49" i="27" s="1"/>
  <c r="M50" i="27"/>
  <c r="E50" i="27" s="1"/>
  <c r="P45" i="27"/>
  <c r="H45" i="27" s="1"/>
  <c r="J50" i="27"/>
  <c r="B50" i="27" s="1"/>
  <c r="M45" i="27"/>
  <c r="E45" i="27" s="1"/>
  <c r="P48" i="27"/>
  <c r="H48" i="27" s="1"/>
  <c r="K48" i="27"/>
  <c r="C48" i="27" s="1"/>
  <c r="J35" i="24" a="1"/>
  <c r="L40" i="24" s="1"/>
  <c r="D40" i="24" s="1"/>
  <c r="H27" i="25" a="1"/>
  <c r="J35" i="20" a="1"/>
  <c r="J35" i="23" a="1"/>
  <c r="B25" i="23"/>
  <c r="B25" i="17"/>
  <c r="J35" i="17" a="1"/>
  <c r="B25" i="22"/>
  <c r="J35" i="22" a="1"/>
  <c r="J35" i="21" a="1"/>
  <c r="J35" i="18" a="1"/>
  <c r="B25" i="19"/>
  <c r="J35" i="19" a="1"/>
  <c r="J25" i="16"/>
  <c r="N31" i="16"/>
  <c r="F31" i="16" s="1"/>
  <c r="P25" i="16"/>
  <c r="H25" i="16" s="1"/>
  <c r="M28" i="16"/>
  <c r="E28" i="16" s="1"/>
  <c r="O31" i="16"/>
  <c r="G31" i="16" s="1"/>
  <c r="J26" i="16"/>
  <c r="B26" i="16" s="1"/>
  <c r="L29" i="16"/>
  <c r="D29" i="16" s="1"/>
  <c r="P31" i="16"/>
  <c r="H31" i="16" s="1"/>
  <c r="L28" i="16"/>
  <c r="D28" i="16" s="1"/>
  <c r="K26" i="16"/>
  <c r="C26" i="16" s="1"/>
  <c r="M29" i="16"/>
  <c r="E29" i="16" s="1"/>
  <c r="J27" i="16"/>
  <c r="B27" i="16" s="1"/>
  <c r="N29" i="16"/>
  <c r="F29" i="16" s="1"/>
  <c r="K27" i="16"/>
  <c r="C27" i="16" s="1"/>
  <c r="M30" i="16"/>
  <c r="E30" i="16" s="1"/>
  <c r="L27" i="16"/>
  <c r="D27" i="16" s="1"/>
  <c r="P30" i="16"/>
  <c r="H30" i="16" s="1"/>
  <c r="O29" i="16"/>
  <c r="G29" i="16" s="1"/>
  <c r="N28" i="16"/>
  <c r="F28" i="16" s="1"/>
  <c r="M27" i="16"/>
  <c r="E27" i="16" s="1"/>
  <c r="L26" i="16"/>
  <c r="D26" i="16" s="1"/>
  <c r="M31" i="16"/>
  <c r="E31" i="16" s="1"/>
  <c r="L30" i="16"/>
  <c r="D30" i="16" s="1"/>
  <c r="K29" i="16"/>
  <c r="C29" i="16" s="1"/>
  <c r="J28" i="16"/>
  <c r="B28" i="16" s="1"/>
  <c r="P26" i="16"/>
  <c r="H26" i="16" s="1"/>
  <c r="O25" i="16"/>
  <c r="G25" i="16" s="1"/>
  <c r="L31" i="16"/>
  <c r="D31" i="16" s="1"/>
  <c r="K30" i="16"/>
  <c r="C30" i="16" s="1"/>
  <c r="J29" i="16"/>
  <c r="B29" i="16" s="1"/>
  <c r="P27" i="16"/>
  <c r="H27" i="16" s="1"/>
  <c r="O26" i="16"/>
  <c r="G26" i="16" s="1"/>
  <c r="N25" i="16"/>
  <c r="F25" i="16" s="1"/>
  <c r="K31" i="16"/>
  <c r="C31" i="16" s="1"/>
  <c r="J30" i="16"/>
  <c r="B30" i="16" s="1"/>
  <c r="P28" i="16"/>
  <c r="H28" i="16" s="1"/>
  <c r="O27" i="16"/>
  <c r="G27" i="16" s="1"/>
  <c r="N26" i="16"/>
  <c r="F26" i="16" s="1"/>
  <c r="M25" i="16"/>
  <c r="E25" i="16" s="1"/>
  <c r="K25" i="16"/>
  <c r="C25" i="16" s="1"/>
  <c r="J31" i="16"/>
  <c r="B31" i="16" s="1"/>
  <c r="P29" i="16"/>
  <c r="H29" i="16" s="1"/>
  <c r="O28" i="16"/>
  <c r="G28" i="16" s="1"/>
  <c r="N27" i="16"/>
  <c r="F27" i="16" s="1"/>
  <c r="M26" i="16"/>
  <c r="E26" i="16" s="1"/>
  <c r="L25" i="16"/>
  <c r="D25" i="16" s="1"/>
  <c r="K28" i="16"/>
  <c r="C28" i="16" s="1"/>
  <c r="O30" i="16"/>
  <c r="G30" i="16" s="1"/>
  <c r="P28" i="15"/>
  <c r="H28" i="15" s="1"/>
  <c r="J25" i="15"/>
  <c r="B25" i="15" s="1"/>
  <c r="J27" i="15"/>
  <c r="B27" i="15" s="1"/>
  <c r="L29" i="15"/>
  <c r="D29" i="15" s="1"/>
  <c r="K25" i="15"/>
  <c r="C25" i="15" s="1"/>
  <c r="L27" i="15"/>
  <c r="D27" i="15" s="1"/>
  <c r="N29" i="15"/>
  <c r="F29" i="15" s="1"/>
  <c r="L26" i="15"/>
  <c r="D26" i="15" s="1"/>
  <c r="N28" i="15"/>
  <c r="F28" i="15" s="1"/>
  <c r="N31" i="15"/>
  <c r="F31" i="15" s="1"/>
  <c r="N26" i="15"/>
  <c r="F26" i="15" s="1"/>
  <c r="M25" i="15"/>
  <c r="E25" i="15" s="1"/>
  <c r="M27" i="15"/>
  <c r="E27" i="15" s="1"/>
  <c r="O29" i="15"/>
  <c r="G29" i="15" s="1"/>
  <c r="M30" i="15"/>
  <c r="E30" i="15" s="1"/>
  <c r="O25" i="15"/>
  <c r="G25" i="15" s="1"/>
  <c r="O27" i="15"/>
  <c r="G27" i="15" s="1"/>
  <c r="P25" i="15"/>
  <c r="H25" i="15" s="1"/>
  <c r="K28" i="15"/>
  <c r="C28" i="15" s="1"/>
  <c r="O30" i="15"/>
  <c r="G30" i="15" s="1"/>
  <c r="K26" i="15"/>
  <c r="C26" i="15" s="1"/>
  <c r="M28" i="15"/>
  <c r="E28" i="15" s="1"/>
  <c r="P30" i="15"/>
  <c r="H30" i="15" s="1"/>
  <c r="P31" i="15"/>
  <c r="H31" i="15" s="1"/>
  <c r="L25" i="15"/>
  <c r="D25" i="15" s="1"/>
  <c r="M26" i="15"/>
  <c r="E26" i="15" s="1"/>
  <c r="N27" i="15"/>
  <c r="F27" i="15" s="1"/>
  <c r="O28" i="15"/>
  <c r="G28" i="15" s="1"/>
  <c r="P29" i="15"/>
  <c r="H29" i="15" s="1"/>
  <c r="J31" i="15"/>
  <c r="B31" i="15" s="1"/>
  <c r="J30" i="15"/>
  <c r="B30" i="15" s="1"/>
  <c r="K31" i="15"/>
  <c r="C31" i="15" s="1"/>
  <c r="N25" i="15"/>
  <c r="F25" i="15" s="1"/>
  <c r="O26" i="15"/>
  <c r="G26" i="15" s="1"/>
  <c r="P27" i="15"/>
  <c r="H27" i="15" s="1"/>
  <c r="J29" i="15"/>
  <c r="B29" i="15" s="1"/>
  <c r="K30" i="15"/>
  <c r="C30" i="15" s="1"/>
  <c r="L31" i="15"/>
  <c r="D31" i="15" s="1"/>
  <c r="P26" i="15"/>
  <c r="H26" i="15" s="1"/>
  <c r="J28" i="15"/>
  <c r="B28" i="15" s="1"/>
  <c r="K29" i="15"/>
  <c r="C29" i="15" s="1"/>
  <c r="L30" i="15"/>
  <c r="D30" i="15" s="1"/>
  <c r="M31" i="15"/>
  <c r="E31" i="15" s="1"/>
  <c r="J26" i="15"/>
  <c r="B26" i="15" s="1"/>
  <c r="K27" i="15"/>
  <c r="C27" i="15" s="1"/>
  <c r="L28" i="15"/>
  <c r="D28" i="15" s="1"/>
  <c r="M29" i="15"/>
  <c r="E29" i="15" s="1"/>
  <c r="N30" i="15"/>
  <c r="F30" i="15" s="1"/>
  <c r="J25" i="14" a="1"/>
  <c r="P30" i="14" s="1"/>
  <c r="H30" i="14" s="1"/>
  <c r="H11" i="14"/>
  <c r="G11" i="14"/>
  <c r="F11" i="14"/>
  <c r="E11" i="14"/>
  <c r="D11" i="14"/>
  <c r="C11" i="14"/>
  <c r="B11" i="14"/>
  <c r="H10" i="14"/>
  <c r="G10" i="14"/>
  <c r="F10" i="14"/>
  <c r="E10" i="14"/>
  <c r="D10" i="14"/>
  <c r="C10" i="14"/>
  <c r="B10" i="14"/>
  <c r="H9" i="14"/>
  <c r="G9" i="14"/>
  <c r="F9" i="14"/>
  <c r="E9" i="14"/>
  <c r="D9" i="14"/>
  <c r="C9" i="14"/>
  <c r="B9" i="14"/>
  <c r="H8" i="14"/>
  <c r="G8" i="14"/>
  <c r="F8" i="14"/>
  <c r="E8" i="14"/>
  <c r="D8" i="14"/>
  <c r="C8" i="14"/>
  <c r="B8" i="14"/>
  <c r="H7" i="14"/>
  <c r="G7" i="14"/>
  <c r="F7" i="14"/>
  <c r="E7" i="14"/>
  <c r="D7" i="14"/>
  <c r="C7" i="14"/>
  <c r="B7" i="14"/>
  <c r="H6" i="14"/>
  <c r="F6" i="14"/>
  <c r="E6" i="14"/>
  <c r="D6" i="14"/>
  <c r="C6" i="14"/>
  <c r="B6" i="14"/>
  <c r="H5" i="14"/>
  <c r="G5" i="14"/>
  <c r="F5" i="14"/>
  <c r="E5" i="14"/>
  <c r="D5" i="14"/>
  <c r="C5" i="14"/>
  <c r="B5" i="14"/>
  <c r="J55" i="27" l="1" a="1"/>
  <c r="B45" i="27"/>
  <c r="M39" i="24"/>
  <c r="E39" i="24" s="1"/>
  <c r="P40" i="24"/>
  <c r="H40" i="24" s="1"/>
  <c r="O37" i="24"/>
  <c r="G37" i="24" s="1"/>
  <c r="J35" i="24"/>
  <c r="M41" i="24"/>
  <c r="E41" i="24" s="1"/>
  <c r="L39" i="24"/>
  <c r="D39" i="24" s="1"/>
  <c r="K40" i="24"/>
  <c r="C40" i="24" s="1"/>
  <c r="M35" i="24"/>
  <c r="E35" i="24" s="1"/>
  <c r="L35" i="24"/>
  <c r="D35" i="24" s="1"/>
  <c r="J40" i="24"/>
  <c r="B40" i="24" s="1"/>
  <c r="K41" i="24"/>
  <c r="C41" i="24" s="1"/>
  <c r="M36" i="24"/>
  <c r="E36" i="24" s="1"/>
  <c r="O36" i="24"/>
  <c r="G36" i="24" s="1"/>
  <c r="L41" i="24"/>
  <c r="D41" i="24" s="1"/>
  <c r="N38" i="24"/>
  <c r="F38" i="24" s="1"/>
  <c r="L36" i="24"/>
  <c r="D36" i="24" s="1"/>
  <c r="N36" i="24"/>
  <c r="F36" i="24" s="1"/>
  <c r="M37" i="24"/>
  <c r="E37" i="24" s="1"/>
  <c r="O40" i="24"/>
  <c r="G40" i="24" s="1"/>
  <c r="J37" i="24"/>
  <c r="B37" i="24" s="1"/>
  <c r="J36" i="24"/>
  <c r="B36" i="24" s="1"/>
  <c r="N37" i="24"/>
  <c r="F37" i="24" s="1"/>
  <c r="L37" i="24"/>
  <c r="D37" i="24" s="1"/>
  <c r="P41" i="24"/>
  <c r="H41" i="24" s="1"/>
  <c r="K39" i="24"/>
  <c r="C39" i="24" s="1"/>
  <c r="K38" i="24"/>
  <c r="C38" i="24" s="1"/>
  <c r="J39" i="24"/>
  <c r="B39" i="24" s="1"/>
  <c r="M40" i="24"/>
  <c r="E40" i="24" s="1"/>
  <c r="N39" i="24"/>
  <c r="F39" i="24" s="1"/>
  <c r="N35" i="24"/>
  <c r="F35" i="24" s="1"/>
  <c r="P38" i="24"/>
  <c r="H38" i="24" s="1"/>
  <c r="J38" i="24"/>
  <c r="B38" i="24" s="1"/>
  <c r="N41" i="24"/>
  <c r="F41" i="24" s="1"/>
  <c r="K37" i="24"/>
  <c r="C37" i="24" s="1"/>
  <c r="O38" i="24"/>
  <c r="G38" i="24" s="1"/>
  <c r="P37" i="24"/>
  <c r="H37" i="24" s="1"/>
  <c r="K35" i="24"/>
  <c r="C35" i="24" s="1"/>
  <c r="O39" i="24"/>
  <c r="G39" i="24" s="1"/>
  <c r="J41" i="24"/>
  <c r="B41" i="24" s="1"/>
  <c r="N40" i="24"/>
  <c r="F40" i="24" s="1"/>
  <c r="P36" i="24"/>
  <c r="H36" i="24" s="1"/>
  <c r="O41" i="24"/>
  <c r="G41" i="24" s="1"/>
  <c r="K36" i="24"/>
  <c r="C36" i="24" s="1"/>
  <c r="P35" i="24"/>
  <c r="H35" i="24" s="1"/>
  <c r="L38" i="24"/>
  <c r="D38" i="24" s="1"/>
  <c r="P39" i="24"/>
  <c r="H39" i="24" s="1"/>
  <c r="M38" i="24"/>
  <c r="E38" i="24" s="1"/>
  <c r="O35" i="24"/>
  <c r="G35" i="24" s="1"/>
  <c r="J31" i="25"/>
  <c r="D31" i="25" s="1"/>
  <c r="K30" i="25"/>
  <c r="E30" i="25" s="1"/>
  <c r="L29" i="25"/>
  <c r="F29" i="25" s="1"/>
  <c r="H29" i="25"/>
  <c r="B29" i="25" s="1"/>
  <c r="I28" i="25"/>
  <c r="C28" i="25" s="1"/>
  <c r="J27" i="25"/>
  <c r="D27" i="25" s="1"/>
  <c r="H30" i="25"/>
  <c r="B30" i="25" s="1"/>
  <c r="K27" i="25"/>
  <c r="E27" i="25" s="1"/>
  <c r="I31" i="25"/>
  <c r="C31" i="25" s="1"/>
  <c r="J30" i="25"/>
  <c r="D30" i="25" s="1"/>
  <c r="K29" i="25"/>
  <c r="E29" i="25" s="1"/>
  <c r="L28" i="25"/>
  <c r="F28" i="25" s="1"/>
  <c r="H28" i="25"/>
  <c r="B28" i="25" s="1"/>
  <c r="I27" i="25"/>
  <c r="C27" i="25" s="1"/>
  <c r="K31" i="25"/>
  <c r="E31" i="25" s="1"/>
  <c r="I29" i="25"/>
  <c r="C29" i="25" s="1"/>
  <c r="L31" i="25"/>
  <c r="F31" i="25" s="1"/>
  <c r="H31" i="25"/>
  <c r="B31" i="25" s="1"/>
  <c r="I30" i="25"/>
  <c r="C30" i="25" s="1"/>
  <c r="J29" i="25"/>
  <c r="D29" i="25" s="1"/>
  <c r="K28" i="25"/>
  <c r="E28" i="25" s="1"/>
  <c r="L27" i="25"/>
  <c r="F27" i="25" s="1"/>
  <c r="H27" i="25"/>
  <c r="B27" i="25" s="1"/>
  <c r="L30" i="25"/>
  <c r="F30" i="25" s="1"/>
  <c r="J28" i="25"/>
  <c r="D28" i="25" s="1"/>
  <c r="M41" i="22"/>
  <c r="E41" i="22" s="1"/>
  <c r="P40" i="22"/>
  <c r="H40" i="22" s="1"/>
  <c r="L40" i="22"/>
  <c r="D40" i="22" s="1"/>
  <c r="O39" i="22"/>
  <c r="G39" i="22" s="1"/>
  <c r="K39" i="22"/>
  <c r="C39" i="22" s="1"/>
  <c r="N38" i="22"/>
  <c r="F38" i="22" s="1"/>
  <c r="J38" i="22"/>
  <c r="B38" i="22" s="1"/>
  <c r="M37" i="22"/>
  <c r="E37" i="22" s="1"/>
  <c r="P36" i="22"/>
  <c r="H36" i="22" s="1"/>
  <c r="L36" i="22"/>
  <c r="D36" i="22" s="1"/>
  <c r="O35" i="22"/>
  <c r="G35" i="22" s="1"/>
  <c r="K35" i="22"/>
  <c r="C35" i="22" s="1"/>
  <c r="O41" i="22"/>
  <c r="G41" i="22" s="1"/>
  <c r="J41" i="22"/>
  <c r="B41" i="22" s="1"/>
  <c r="K40" i="22"/>
  <c r="C40" i="22" s="1"/>
  <c r="M39" i="22"/>
  <c r="E39" i="22" s="1"/>
  <c r="O38" i="22"/>
  <c r="G38" i="22" s="1"/>
  <c r="P37" i="22"/>
  <c r="H37" i="22" s="1"/>
  <c r="K37" i="22"/>
  <c r="C37" i="22" s="1"/>
  <c r="M36" i="22"/>
  <c r="E36" i="22" s="1"/>
  <c r="N35" i="22"/>
  <c r="F35" i="22" s="1"/>
  <c r="L41" i="22"/>
  <c r="D41" i="22" s="1"/>
  <c r="N40" i="22"/>
  <c r="F40" i="22" s="1"/>
  <c r="P39" i="22"/>
  <c r="H39" i="22" s="1"/>
  <c r="J39" i="22"/>
  <c r="B39" i="22" s="1"/>
  <c r="L38" i="22"/>
  <c r="D38" i="22" s="1"/>
  <c r="N37" i="22"/>
  <c r="F37" i="22" s="1"/>
  <c r="O36" i="22"/>
  <c r="G36" i="22" s="1"/>
  <c r="J36" i="22"/>
  <c r="B36" i="22" s="1"/>
  <c r="L35" i="22"/>
  <c r="D35" i="22" s="1"/>
  <c r="O40" i="22"/>
  <c r="G40" i="22" s="1"/>
  <c r="L39" i="22"/>
  <c r="D39" i="22" s="1"/>
  <c r="O37" i="22"/>
  <c r="G37" i="22" s="1"/>
  <c r="K36" i="22"/>
  <c r="C36" i="22" s="1"/>
  <c r="P41" i="22"/>
  <c r="H41" i="22" s="1"/>
  <c r="M40" i="22"/>
  <c r="E40" i="22" s="1"/>
  <c r="P38" i="22"/>
  <c r="H38" i="22" s="1"/>
  <c r="L37" i="22"/>
  <c r="D37" i="22" s="1"/>
  <c r="P35" i="22"/>
  <c r="H35" i="22" s="1"/>
  <c r="N39" i="22"/>
  <c r="F39" i="22" s="1"/>
  <c r="N36" i="22"/>
  <c r="F36" i="22" s="1"/>
  <c r="N41" i="22"/>
  <c r="F41" i="22" s="1"/>
  <c r="M38" i="22"/>
  <c r="E38" i="22" s="1"/>
  <c r="M35" i="22"/>
  <c r="E35" i="22" s="1"/>
  <c r="K41" i="22"/>
  <c r="C41" i="22" s="1"/>
  <c r="K38" i="22"/>
  <c r="C38" i="22" s="1"/>
  <c r="J35" i="22"/>
  <c r="J40" i="22"/>
  <c r="B40" i="22" s="1"/>
  <c r="J37" i="22"/>
  <c r="B37" i="22" s="1"/>
  <c r="O41" i="18"/>
  <c r="G41" i="18" s="1"/>
  <c r="K41" i="18"/>
  <c r="C41" i="18" s="1"/>
  <c r="N40" i="18"/>
  <c r="F40" i="18" s="1"/>
  <c r="J40" i="18"/>
  <c r="B40" i="18" s="1"/>
  <c r="M39" i="18"/>
  <c r="E39" i="18" s="1"/>
  <c r="P38" i="18"/>
  <c r="H38" i="18" s="1"/>
  <c r="L38" i="18"/>
  <c r="D38" i="18" s="1"/>
  <c r="O37" i="18"/>
  <c r="G37" i="18" s="1"/>
  <c r="K37" i="18"/>
  <c r="C37" i="18" s="1"/>
  <c r="N36" i="18"/>
  <c r="F36" i="18" s="1"/>
  <c r="J36" i="18"/>
  <c r="B36" i="18" s="1"/>
  <c r="M35" i="18"/>
  <c r="E35" i="18" s="1"/>
  <c r="M41" i="18"/>
  <c r="E41" i="18" s="1"/>
  <c r="O40" i="18"/>
  <c r="G40" i="18" s="1"/>
  <c r="P39" i="18"/>
  <c r="H39" i="18" s="1"/>
  <c r="K39" i="18"/>
  <c r="C39" i="18" s="1"/>
  <c r="M38" i="18"/>
  <c r="E38" i="18" s="1"/>
  <c r="N37" i="18"/>
  <c r="F37" i="18" s="1"/>
  <c r="P36" i="18"/>
  <c r="H36" i="18" s="1"/>
  <c r="K36" i="18"/>
  <c r="C36" i="18" s="1"/>
  <c r="L35" i="18"/>
  <c r="D35" i="18" s="1"/>
  <c r="L37" i="18"/>
  <c r="D37" i="18" s="1"/>
  <c r="L41" i="18"/>
  <c r="D41" i="18" s="1"/>
  <c r="M40" i="18"/>
  <c r="E40" i="18" s="1"/>
  <c r="O39" i="18"/>
  <c r="G39" i="18" s="1"/>
  <c r="J39" i="18"/>
  <c r="B39" i="18" s="1"/>
  <c r="K38" i="18"/>
  <c r="C38" i="18" s="1"/>
  <c r="M37" i="18"/>
  <c r="E37" i="18" s="1"/>
  <c r="O36" i="18"/>
  <c r="G36" i="18" s="1"/>
  <c r="P35" i="18"/>
  <c r="H35" i="18" s="1"/>
  <c r="K35" i="18"/>
  <c r="C35" i="18" s="1"/>
  <c r="P41" i="18"/>
  <c r="H41" i="18" s="1"/>
  <c r="J41" i="18"/>
  <c r="B41" i="18" s="1"/>
  <c r="L40" i="18"/>
  <c r="D40" i="18" s="1"/>
  <c r="N39" i="18"/>
  <c r="F39" i="18" s="1"/>
  <c r="O38" i="18"/>
  <c r="G38" i="18" s="1"/>
  <c r="J38" i="18"/>
  <c r="B38" i="18" s="1"/>
  <c r="M36" i="18"/>
  <c r="E36" i="18" s="1"/>
  <c r="O35" i="18"/>
  <c r="G35" i="18" s="1"/>
  <c r="J35" i="18"/>
  <c r="K40" i="18"/>
  <c r="C40" i="18" s="1"/>
  <c r="J37" i="18"/>
  <c r="B37" i="18" s="1"/>
  <c r="L39" i="18"/>
  <c r="D39" i="18" s="1"/>
  <c r="L36" i="18"/>
  <c r="D36" i="18" s="1"/>
  <c r="N41" i="18"/>
  <c r="F41" i="18" s="1"/>
  <c r="N38" i="18"/>
  <c r="F38" i="18" s="1"/>
  <c r="N35" i="18"/>
  <c r="F35" i="18" s="1"/>
  <c r="P40" i="18"/>
  <c r="H40" i="18" s="1"/>
  <c r="P37" i="18"/>
  <c r="H37" i="18" s="1"/>
  <c r="B35" i="24"/>
  <c r="M41" i="23"/>
  <c r="E41" i="23" s="1"/>
  <c r="P40" i="23"/>
  <c r="H40" i="23" s="1"/>
  <c r="L40" i="23"/>
  <c r="D40" i="23" s="1"/>
  <c r="O39" i="23"/>
  <c r="G39" i="23" s="1"/>
  <c r="K39" i="23"/>
  <c r="C39" i="23" s="1"/>
  <c r="N38" i="23"/>
  <c r="F38" i="23" s="1"/>
  <c r="J38" i="23"/>
  <c r="B38" i="23" s="1"/>
  <c r="M37" i="23"/>
  <c r="E37" i="23" s="1"/>
  <c r="P36" i="23"/>
  <c r="H36" i="23" s="1"/>
  <c r="L36" i="23"/>
  <c r="D36" i="23" s="1"/>
  <c r="O35" i="23"/>
  <c r="G35" i="23" s="1"/>
  <c r="N41" i="23"/>
  <c r="F41" i="23" s="1"/>
  <c r="O40" i="23"/>
  <c r="G40" i="23" s="1"/>
  <c r="J40" i="23"/>
  <c r="B40" i="23" s="1"/>
  <c r="L39" i="23"/>
  <c r="D39" i="23" s="1"/>
  <c r="M38" i="23"/>
  <c r="E38" i="23" s="1"/>
  <c r="O37" i="23"/>
  <c r="G37" i="23" s="1"/>
  <c r="J37" i="23"/>
  <c r="B37" i="23" s="1"/>
  <c r="K36" i="23"/>
  <c r="C36" i="23" s="1"/>
  <c r="M35" i="23"/>
  <c r="E35" i="23" s="1"/>
  <c r="L41" i="23"/>
  <c r="D41" i="23" s="1"/>
  <c r="N40" i="23"/>
  <c r="F40" i="23" s="1"/>
  <c r="P39" i="23"/>
  <c r="H39" i="23" s="1"/>
  <c r="J39" i="23"/>
  <c r="B39" i="23" s="1"/>
  <c r="L38" i="23"/>
  <c r="D38" i="23" s="1"/>
  <c r="N37" i="23"/>
  <c r="F37" i="23" s="1"/>
  <c r="O36" i="23"/>
  <c r="G36" i="23" s="1"/>
  <c r="J36" i="23"/>
  <c r="B36" i="23" s="1"/>
  <c r="L35" i="23"/>
  <c r="D35" i="23" s="1"/>
  <c r="J41" i="23"/>
  <c r="B41" i="23" s="1"/>
  <c r="M39" i="23"/>
  <c r="E39" i="23" s="1"/>
  <c r="P37" i="23"/>
  <c r="H37" i="23" s="1"/>
  <c r="M36" i="23"/>
  <c r="E36" i="23" s="1"/>
  <c r="J35" i="23"/>
  <c r="P41" i="23"/>
  <c r="H41" i="23" s="1"/>
  <c r="M40" i="23"/>
  <c r="E40" i="23" s="1"/>
  <c r="P38" i="23"/>
  <c r="H38" i="23" s="1"/>
  <c r="L37" i="23"/>
  <c r="D37" i="23" s="1"/>
  <c r="P35" i="23"/>
  <c r="H35" i="23" s="1"/>
  <c r="K40" i="23"/>
  <c r="C40" i="23" s="1"/>
  <c r="K37" i="23"/>
  <c r="C37" i="23" s="1"/>
  <c r="N39" i="23"/>
  <c r="F39" i="23" s="1"/>
  <c r="N36" i="23"/>
  <c r="F36" i="23" s="1"/>
  <c r="O41" i="23"/>
  <c r="G41" i="23" s="1"/>
  <c r="O38" i="23"/>
  <c r="G38" i="23" s="1"/>
  <c r="N35" i="23"/>
  <c r="F35" i="23" s="1"/>
  <c r="K41" i="23"/>
  <c r="C41" i="23" s="1"/>
  <c r="K38" i="23"/>
  <c r="C38" i="23" s="1"/>
  <c r="K35" i="23"/>
  <c r="C35" i="23" s="1"/>
  <c r="M41" i="19"/>
  <c r="E41" i="19" s="1"/>
  <c r="P40" i="19"/>
  <c r="H40" i="19" s="1"/>
  <c r="L40" i="19"/>
  <c r="D40" i="19" s="1"/>
  <c r="O39" i="19"/>
  <c r="G39" i="19" s="1"/>
  <c r="K39" i="19"/>
  <c r="C39" i="19" s="1"/>
  <c r="N38" i="19"/>
  <c r="F38" i="19" s="1"/>
  <c r="J38" i="19"/>
  <c r="B38" i="19" s="1"/>
  <c r="M37" i="19"/>
  <c r="E37" i="19" s="1"/>
  <c r="P36" i="19"/>
  <c r="H36" i="19" s="1"/>
  <c r="L36" i="19"/>
  <c r="D36" i="19" s="1"/>
  <c r="O35" i="19"/>
  <c r="G35" i="19" s="1"/>
  <c r="K35" i="19"/>
  <c r="C35" i="19" s="1"/>
  <c r="P41" i="19"/>
  <c r="H41" i="19" s="1"/>
  <c r="L41" i="19"/>
  <c r="D41" i="19" s="1"/>
  <c r="O40" i="19"/>
  <c r="G40" i="19" s="1"/>
  <c r="K40" i="19"/>
  <c r="C40" i="19" s="1"/>
  <c r="N39" i="19"/>
  <c r="F39" i="19" s="1"/>
  <c r="J39" i="19"/>
  <c r="B39" i="19" s="1"/>
  <c r="M38" i="19"/>
  <c r="E38" i="19" s="1"/>
  <c r="P37" i="19"/>
  <c r="H37" i="19" s="1"/>
  <c r="L37" i="19"/>
  <c r="D37" i="19" s="1"/>
  <c r="O36" i="19"/>
  <c r="G36" i="19" s="1"/>
  <c r="K36" i="19"/>
  <c r="C36" i="19" s="1"/>
  <c r="N35" i="19"/>
  <c r="F35" i="19" s="1"/>
  <c r="J35" i="19"/>
  <c r="N41" i="19"/>
  <c r="F41" i="19" s="1"/>
  <c r="M40" i="19"/>
  <c r="E40" i="19" s="1"/>
  <c r="L39" i="19"/>
  <c r="D39" i="19" s="1"/>
  <c r="K38" i="19"/>
  <c r="C38" i="19" s="1"/>
  <c r="J37" i="19"/>
  <c r="B37" i="19" s="1"/>
  <c r="P35" i="19"/>
  <c r="H35" i="19" s="1"/>
  <c r="K41" i="19"/>
  <c r="C41" i="19" s="1"/>
  <c r="J40" i="19"/>
  <c r="B40" i="19" s="1"/>
  <c r="P38" i="19"/>
  <c r="H38" i="19" s="1"/>
  <c r="O37" i="19"/>
  <c r="G37" i="19" s="1"/>
  <c r="N36" i="19"/>
  <c r="F36" i="19" s="1"/>
  <c r="M35" i="19"/>
  <c r="E35" i="19" s="1"/>
  <c r="J41" i="19"/>
  <c r="B41" i="19" s="1"/>
  <c r="P39" i="19"/>
  <c r="H39" i="19" s="1"/>
  <c r="O38" i="19"/>
  <c r="G38" i="19" s="1"/>
  <c r="N37" i="19"/>
  <c r="F37" i="19" s="1"/>
  <c r="L35" i="19"/>
  <c r="D35" i="19" s="1"/>
  <c r="M36" i="19"/>
  <c r="E36" i="19" s="1"/>
  <c r="N40" i="19"/>
  <c r="F40" i="19" s="1"/>
  <c r="J36" i="19"/>
  <c r="B36" i="19" s="1"/>
  <c r="O41" i="19"/>
  <c r="G41" i="19" s="1"/>
  <c r="K37" i="19"/>
  <c r="C37" i="19" s="1"/>
  <c r="M39" i="19"/>
  <c r="E39" i="19" s="1"/>
  <c r="L38" i="19"/>
  <c r="D38" i="19" s="1"/>
  <c r="P41" i="21"/>
  <c r="H41" i="21" s="1"/>
  <c r="L41" i="21"/>
  <c r="D41" i="21" s="1"/>
  <c r="O40" i="21"/>
  <c r="G40" i="21" s="1"/>
  <c r="K40" i="21"/>
  <c r="C40" i="21" s="1"/>
  <c r="N39" i="21"/>
  <c r="F39" i="21" s="1"/>
  <c r="J39" i="21"/>
  <c r="B39" i="21" s="1"/>
  <c r="M38" i="21"/>
  <c r="E38" i="21" s="1"/>
  <c r="P37" i="21"/>
  <c r="H37" i="21" s="1"/>
  <c r="L37" i="21"/>
  <c r="D37" i="21" s="1"/>
  <c r="O36" i="21"/>
  <c r="G36" i="21" s="1"/>
  <c r="K36" i="21"/>
  <c r="C36" i="21" s="1"/>
  <c r="N35" i="21"/>
  <c r="F35" i="21" s="1"/>
  <c r="J35" i="21"/>
  <c r="O41" i="21"/>
  <c r="G41" i="21" s="1"/>
  <c r="K41" i="21"/>
  <c r="C41" i="21" s="1"/>
  <c r="N40" i="21"/>
  <c r="F40" i="21" s="1"/>
  <c r="J40" i="21"/>
  <c r="B40" i="21" s="1"/>
  <c r="M39" i="21"/>
  <c r="E39" i="21" s="1"/>
  <c r="P38" i="21"/>
  <c r="H38" i="21" s="1"/>
  <c r="L38" i="21"/>
  <c r="D38" i="21" s="1"/>
  <c r="O37" i="21"/>
  <c r="G37" i="21" s="1"/>
  <c r="K37" i="21"/>
  <c r="C37" i="21" s="1"/>
  <c r="N36" i="21"/>
  <c r="F36" i="21" s="1"/>
  <c r="J36" i="21"/>
  <c r="B36" i="21" s="1"/>
  <c r="M35" i="21"/>
  <c r="E35" i="21" s="1"/>
  <c r="N41" i="21"/>
  <c r="F41" i="21" s="1"/>
  <c r="M40" i="21"/>
  <c r="E40" i="21" s="1"/>
  <c r="L39" i="21"/>
  <c r="D39" i="21" s="1"/>
  <c r="K38" i="21"/>
  <c r="C38" i="21" s="1"/>
  <c r="J37" i="21"/>
  <c r="B37" i="21" s="1"/>
  <c r="P35" i="21"/>
  <c r="H35" i="21" s="1"/>
  <c r="M41" i="21"/>
  <c r="E41" i="21" s="1"/>
  <c r="L40" i="21"/>
  <c r="D40" i="21" s="1"/>
  <c r="K39" i="21"/>
  <c r="C39" i="21" s="1"/>
  <c r="J38" i="21"/>
  <c r="B38" i="21" s="1"/>
  <c r="P36" i="21"/>
  <c r="H36" i="21" s="1"/>
  <c r="O35" i="21"/>
  <c r="G35" i="21" s="1"/>
  <c r="J41" i="21"/>
  <c r="B41" i="21" s="1"/>
  <c r="P39" i="21"/>
  <c r="H39" i="21" s="1"/>
  <c r="O38" i="21"/>
  <c r="G38" i="21" s="1"/>
  <c r="N37" i="21"/>
  <c r="F37" i="21" s="1"/>
  <c r="M36" i="21"/>
  <c r="E36" i="21" s="1"/>
  <c r="L35" i="21"/>
  <c r="D35" i="21" s="1"/>
  <c r="P40" i="21"/>
  <c r="H40" i="21" s="1"/>
  <c r="L36" i="21"/>
  <c r="D36" i="21" s="1"/>
  <c r="O39" i="21"/>
  <c r="G39" i="21" s="1"/>
  <c r="K35" i="21"/>
  <c r="C35" i="21" s="1"/>
  <c r="M37" i="21"/>
  <c r="E37" i="21" s="1"/>
  <c r="N38" i="21"/>
  <c r="F38" i="21" s="1"/>
  <c r="N41" i="17"/>
  <c r="F41" i="17" s="1"/>
  <c r="J41" i="17"/>
  <c r="B41" i="17" s="1"/>
  <c r="M40" i="17"/>
  <c r="E40" i="17" s="1"/>
  <c r="P39" i="17"/>
  <c r="H39" i="17" s="1"/>
  <c r="L39" i="17"/>
  <c r="D39" i="17" s="1"/>
  <c r="O38" i="17"/>
  <c r="G38" i="17" s="1"/>
  <c r="K38" i="17"/>
  <c r="C38" i="17" s="1"/>
  <c r="N37" i="17"/>
  <c r="F37" i="17" s="1"/>
  <c r="J37" i="17"/>
  <c r="B37" i="17" s="1"/>
  <c r="M36" i="17"/>
  <c r="E36" i="17" s="1"/>
  <c r="P35" i="17"/>
  <c r="H35" i="17" s="1"/>
  <c r="L35" i="17"/>
  <c r="D35" i="17" s="1"/>
  <c r="L41" i="17"/>
  <c r="D41" i="17" s="1"/>
  <c r="K40" i="17"/>
  <c r="C40" i="17" s="1"/>
  <c r="J39" i="17"/>
  <c r="B39" i="17" s="1"/>
  <c r="P37" i="17"/>
  <c r="H37" i="17" s="1"/>
  <c r="O36" i="17"/>
  <c r="G36" i="17" s="1"/>
  <c r="N35" i="17"/>
  <c r="F35" i="17" s="1"/>
  <c r="M41" i="17"/>
  <c r="E41" i="17" s="1"/>
  <c r="P40" i="17"/>
  <c r="H40" i="17" s="1"/>
  <c r="L40" i="17"/>
  <c r="D40" i="17" s="1"/>
  <c r="O39" i="17"/>
  <c r="G39" i="17" s="1"/>
  <c r="K39" i="17"/>
  <c r="C39" i="17" s="1"/>
  <c r="N38" i="17"/>
  <c r="F38" i="17" s="1"/>
  <c r="J38" i="17"/>
  <c r="B38" i="17" s="1"/>
  <c r="M37" i="17"/>
  <c r="E37" i="17" s="1"/>
  <c r="P36" i="17"/>
  <c r="H36" i="17" s="1"/>
  <c r="L36" i="17"/>
  <c r="D36" i="17" s="1"/>
  <c r="O35" i="17"/>
  <c r="G35" i="17" s="1"/>
  <c r="K35" i="17"/>
  <c r="C35" i="17" s="1"/>
  <c r="P41" i="17"/>
  <c r="H41" i="17" s="1"/>
  <c r="O40" i="17"/>
  <c r="G40" i="17" s="1"/>
  <c r="N39" i="17"/>
  <c r="F39" i="17" s="1"/>
  <c r="M38" i="17"/>
  <c r="E38" i="17" s="1"/>
  <c r="L37" i="17"/>
  <c r="D37" i="17" s="1"/>
  <c r="K36" i="17"/>
  <c r="C36" i="17" s="1"/>
  <c r="J35" i="17"/>
  <c r="O41" i="17"/>
  <c r="G41" i="17" s="1"/>
  <c r="M39" i="17"/>
  <c r="E39" i="17" s="1"/>
  <c r="K37" i="17"/>
  <c r="C37" i="17" s="1"/>
  <c r="K41" i="17"/>
  <c r="C41" i="17" s="1"/>
  <c r="P38" i="17"/>
  <c r="H38" i="17" s="1"/>
  <c r="N36" i="17"/>
  <c r="F36" i="17" s="1"/>
  <c r="N40" i="17"/>
  <c r="F40" i="17" s="1"/>
  <c r="L38" i="17"/>
  <c r="D38" i="17" s="1"/>
  <c r="J36" i="17"/>
  <c r="B36" i="17" s="1"/>
  <c r="J40" i="17"/>
  <c r="B40" i="17" s="1"/>
  <c r="O37" i="17"/>
  <c r="G37" i="17" s="1"/>
  <c r="M35" i="17"/>
  <c r="E35" i="17" s="1"/>
  <c r="O41" i="20"/>
  <c r="G41" i="20" s="1"/>
  <c r="K41" i="20"/>
  <c r="C41" i="20" s="1"/>
  <c r="N40" i="20"/>
  <c r="F40" i="20" s="1"/>
  <c r="J40" i="20"/>
  <c r="B40" i="20" s="1"/>
  <c r="M39" i="20"/>
  <c r="E39" i="20" s="1"/>
  <c r="P38" i="20"/>
  <c r="H38" i="20" s="1"/>
  <c r="L38" i="20"/>
  <c r="D38" i="20" s="1"/>
  <c r="O37" i="20"/>
  <c r="G37" i="20" s="1"/>
  <c r="K37" i="20"/>
  <c r="C37" i="20" s="1"/>
  <c r="N36" i="20"/>
  <c r="F36" i="20" s="1"/>
  <c r="J36" i="20"/>
  <c r="B36" i="20" s="1"/>
  <c r="M35" i="20"/>
  <c r="E35" i="20" s="1"/>
  <c r="N41" i="20"/>
  <c r="F41" i="20" s="1"/>
  <c r="J41" i="20"/>
  <c r="B41" i="20" s="1"/>
  <c r="M40" i="20"/>
  <c r="E40" i="20" s="1"/>
  <c r="P39" i="20"/>
  <c r="H39" i="20" s="1"/>
  <c r="L39" i="20"/>
  <c r="D39" i="20" s="1"/>
  <c r="O38" i="20"/>
  <c r="G38" i="20" s="1"/>
  <c r="K38" i="20"/>
  <c r="C38" i="20" s="1"/>
  <c r="N37" i="20"/>
  <c r="F37" i="20" s="1"/>
  <c r="J37" i="20"/>
  <c r="B37" i="20" s="1"/>
  <c r="M36" i="20"/>
  <c r="E36" i="20" s="1"/>
  <c r="P35" i="20"/>
  <c r="H35" i="20" s="1"/>
  <c r="L35" i="20"/>
  <c r="D35" i="20" s="1"/>
  <c r="L41" i="20"/>
  <c r="D41" i="20" s="1"/>
  <c r="K40" i="20"/>
  <c r="C40" i="20" s="1"/>
  <c r="J39" i="20"/>
  <c r="B39" i="20" s="1"/>
  <c r="P37" i="20"/>
  <c r="H37" i="20" s="1"/>
  <c r="O36" i="20"/>
  <c r="G36" i="20" s="1"/>
  <c r="N35" i="20"/>
  <c r="F35" i="20" s="1"/>
  <c r="P40" i="20"/>
  <c r="H40" i="20" s="1"/>
  <c r="O39" i="20"/>
  <c r="G39" i="20" s="1"/>
  <c r="N38" i="20"/>
  <c r="F38" i="20" s="1"/>
  <c r="M37" i="20"/>
  <c r="E37" i="20" s="1"/>
  <c r="L36" i="20"/>
  <c r="D36" i="20" s="1"/>
  <c r="K35" i="20"/>
  <c r="C35" i="20" s="1"/>
  <c r="P41" i="20"/>
  <c r="H41" i="20" s="1"/>
  <c r="O40" i="20"/>
  <c r="G40" i="20" s="1"/>
  <c r="N39" i="20"/>
  <c r="F39" i="20" s="1"/>
  <c r="M38" i="20"/>
  <c r="E38" i="20" s="1"/>
  <c r="L37" i="20"/>
  <c r="D37" i="20" s="1"/>
  <c r="K36" i="20"/>
  <c r="C36" i="20" s="1"/>
  <c r="J35" i="20"/>
  <c r="K39" i="20"/>
  <c r="C39" i="20" s="1"/>
  <c r="J38" i="20"/>
  <c r="B38" i="20" s="1"/>
  <c r="L40" i="20"/>
  <c r="D40" i="20" s="1"/>
  <c r="O35" i="20"/>
  <c r="G35" i="20" s="1"/>
  <c r="M41" i="20"/>
  <c r="E41" i="20" s="1"/>
  <c r="P36" i="20"/>
  <c r="H36" i="20" s="1"/>
  <c r="J35" i="15" a="1"/>
  <c r="M41" i="15" s="1"/>
  <c r="E41" i="15" s="1"/>
  <c r="J35" i="16" a="1"/>
  <c r="B25" i="16"/>
  <c r="J25" i="14"/>
  <c r="B25" i="14" s="1"/>
  <c r="K26" i="14"/>
  <c r="C26" i="14" s="1"/>
  <c r="L27" i="14"/>
  <c r="D27" i="14" s="1"/>
  <c r="P25" i="14"/>
  <c r="H25" i="14" s="1"/>
  <c r="M28" i="14"/>
  <c r="E28" i="14" s="1"/>
  <c r="N29" i="14"/>
  <c r="F29" i="14" s="1"/>
  <c r="O30" i="14"/>
  <c r="G30" i="14" s="1"/>
  <c r="P31" i="14"/>
  <c r="H31" i="14" s="1"/>
  <c r="L25" i="14"/>
  <c r="D25" i="14" s="1"/>
  <c r="M26" i="14"/>
  <c r="E26" i="14" s="1"/>
  <c r="N27" i="14"/>
  <c r="F27" i="14" s="1"/>
  <c r="O28" i="14"/>
  <c r="G28" i="14" s="1"/>
  <c r="P29" i="14"/>
  <c r="H29" i="14" s="1"/>
  <c r="J31" i="14"/>
  <c r="B31" i="14" s="1"/>
  <c r="M25" i="14"/>
  <c r="E25" i="14" s="1"/>
  <c r="N26" i="14"/>
  <c r="F26" i="14" s="1"/>
  <c r="O27" i="14"/>
  <c r="G27" i="14" s="1"/>
  <c r="P28" i="14"/>
  <c r="H28" i="14" s="1"/>
  <c r="J30" i="14"/>
  <c r="B30" i="14" s="1"/>
  <c r="K31" i="14"/>
  <c r="C31" i="14" s="1"/>
  <c r="N25" i="14"/>
  <c r="F25" i="14" s="1"/>
  <c r="O26" i="14"/>
  <c r="G26" i="14" s="1"/>
  <c r="P27" i="14"/>
  <c r="H27" i="14" s="1"/>
  <c r="J29" i="14"/>
  <c r="B29" i="14" s="1"/>
  <c r="K30" i="14"/>
  <c r="C30" i="14" s="1"/>
  <c r="L31" i="14"/>
  <c r="D31" i="14" s="1"/>
  <c r="O25" i="14"/>
  <c r="G25" i="14" s="1"/>
  <c r="P26" i="14"/>
  <c r="H26" i="14" s="1"/>
  <c r="J28" i="14"/>
  <c r="B28" i="14" s="1"/>
  <c r="K29" i="14"/>
  <c r="C29" i="14" s="1"/>
  <c r="L30" i="14"/>
  <c r="D30" i="14" s="1"/>
  <c r="M31" i="14"/>
  <c r="E31" i="14" s="1"/>
  <c r="J27" i="14"/>
  <c r="B27" i="14" s="1"/>
  <c r="K28" i="14"/>
  <c r="C28" i="14" s="1"/>
  <c r="L29" i="14"/>
  <c r="D29" i="14" s="1"/>
  <c r="M30" i="14"/>
  <c r="E30" i="14" s="1"/>
  <c r="N31" i="14"/>
  <c r="F31" i="14" s="1"/>
  <c r="J26" i="14"/>
  <c r="B26" i="14" s="1"/>
  <c r="K27" i="14"/>
  <c r="C27" i="14" s="1"/>
  <c r="L28" i="14"/>
  <c r="D28" i="14" s="1"/>
  <c r="M29" i="14"/>
  <c r="E29" i="14" s="1"/>
  <c r="N30" i="14"/>
  <c r="F30" i="14" s="1"/>
  <c r="O31" i="14"/>
  <c r="G31" i="14" s="1"/>
  <c r="K25" i="14"/>
  <c r="C25" i="14" s="1"/>
  <c r="L26" i="14"/>
  <c r="D26" i="14" s="1"/>
  <c r="M27" i="14"/>
  <c r="E27" i="14" s="1"/>
  <c r="N28" i="14"/>
  <c r="F28" i="14" s="1"/>
  <c r="O29" i="14"/>
  <c r="G29" i="14" s="1"/>
  <c r="J25" i="12" a="1"/>
  <c r="J25" i="12" s="1"/>
  <c r="B6" i="12"/>
  <c r="C6" i="12"/>
  <c r="D6" i="12"/>
  <c r="E6" i="12"/>
  <c r="F6" i="12"/>
  <c r="H6" i="12"/>
  <c r="B7" i="12"/>
  <c r="C7" i="12"/>
  <c r="D7" i="12"/>
  <c r="E7" i="12"/>
  <c r="F7" i="12"/>
  <c r="G7" i="12"/>
  <c r="H7" i="12"/>
  <c r="B8" i="12"/>
  <c r="C8" i="12"/>
  <c r="D8" i="12"/>
  <c r="E8" i="12"/>
  <c r="F8" i="12"/>
  <c r="G8" i="12"/>
  <c r="H8" i="12"/>
  <c r="B9" i="12"/>
  <c r="C9" i="12"/>
  <c r="D9" i="12"/>
  <c r="E9" i="12"/>
  <c r="F9" i="12"/>
  <c r="G9" i="12"/>
  <c r="H9" i="12"/>
  <c r="B10" i="12"/>
  <c r="C10" i="12"/>
  <c r="D10" i="12"/>
  <c r="E10" i="12"/>
  <c r="F10" i="12"/>
  <c r="G10" i="12"/>
  <c r="H10" i="12"/>
  <c r="B11" i="12"/>
  <c r="C11" i="12"/>
  <c r="D11" i="12"/>
  <c r="E11" i="12"/>
  <c r="F11" i="12"/>
  <c r="G11" i="12"/>
  <c r="H11" i="12"/>
  <c r="C5" i="12"/>
  <c r="D5" i="12"/>
  <c r="E5" i="12"/>
  <c r="F5" i="12"/>
  <c r="G5" i="12"/>
  <c r="H5" i="12"/>
  <c r="B5" i="12"/>
  <c r="O61" i="27" l="1"/>
  <c r="G61" i="27" s="1"/>
  <c r="N60" i="27"/>
  <c r="F60" i="27" s="1"/>
  <c r="M59" i="27"/>
  <c r="E59" i="27" s="1"/>
  <c r="L58" i="27"/>
  <c r="D58" i="27" s="1"/>
  <c r="K57" i="27"/>
  <c r="C57" i="27" s="1"/>
  <c r="J56" i="27"/>
  <c r="B56" i="27" s="1"/>
  <c r="N61" i="27"/>
  <c r="F61" i="27" s="1"/>
  <c r="M60" i="27"/>
  <c r="E60" i="27" s="1"/>
  <c r="L59" i="27"/>
  <c r="D59" i="27" s="1"/>
  <c r="K58" i="27"/>
  <c r="C58" i="27" s="1"/>
  <c r="J57" i="27"/>
  <c r="B57" i="27" s="1"/>
  <c r="P55" i="27"/>
  <c r="H55" i="27" s="1"/>
  <c r="M61" i="27"/>
  <c r="E61" i="27" s="1"/>
  <c r="L60" i="27"/>
  <c r="D60" i="27" s="1"/>
  <c r="K59" i="27"/>
  <c r="C59" i="27" s="1"/>
  <c r="J58" i="27"/>
  <c r="B58" i="27" s="1"/>
  <c r="P56" i="27"/>
  <c r="H56" i="27" s="1"/>
  <c r="O55" i="27"/>
  <c r="G55" i="27" s="1"/>
  <c r="L61" i="27"/>
  <c r="D61" i="27" s="1"/>
  <c r="K60" i="27"/>
  <c r="C60" i="27" s="1"/>
  <c r="J59" i="27"/>
  <c r="B59" i="27" s="1"/>
  <c r="P57" i="27"/>
  <c r="H57" i="27" s="1"/>
  <c r="O56" i="27"/>
  <c r="G56" i="27" s="1"/>
  <c r="N55" i="27"/>
  <c r="F55" i="27" s="1"/>
  <c r="J61" i="27"/>
  <c r="B61" i="27" s="1"/>
  <c r="P59" i="27"/>
  <c r="H59" i="27" s="1"/>
  <c r="O58" i="27"/>
  <c r="G58" i="27" s="1"/>
  <c r="N57" i="27"/>
  <c r="F57" i="27" s="1"/>
  <c r="M56" i="27"/>
  <c r="E56" i="27" s="1"/>
  <c r="L55" i="27"/>
  <c r="D55" i="27" s="1"/>
  <c r="P60" i="27"/>
  <c r="H60" i="27" s="1"/>
  <c r="O59" i="27"/>
  <c r="G59" i="27" s="1"/>
  <c r="N58" i="27"/>
  <c r="F58" i="27" s="1"/>
  <c r="M57" i="27"/>
  <c r="E57" i="27" s="1"/>
  <c r="L56" i="27"/>
  <c r="D56" i="27" s="1"/>
  <c r="K55" i="27"/>
  <c r="C55" i="27" s="1"/>
  <c r="P61" i="27"/>
  <c r="H61" i="27" s="1"/>
  <c r="L57" i="27"/>
  <c r="D57" i="27" s="1"/>
  <c r="K61" i="27"/>
  <c r="C61" i="27" s="1"/>
  <c r="N56" i="27"/>
  <c r="F56" i="27" s="1"/>
  <c r="O60" i="27"/>
  <c r="G60" i="27" s="1"/>
  <c r="K56" i="27"/>
  <c r="C56" i="27" s="1"/>
  <c r="J60" i="27"/>
  <c r="B60" i="27" s="1"/>
  <c r="M55" i="27"/>
  <c r="E55" i="27" s="1"/>
  <c r="P58" i="27"/>
  <c r="H58" i="27" s="1"/>
  <c r="N59" i="27"/>
  <c r="F59" i="27" s="1"/>
  <c r="J55" i="27"/>
  <c r="M58" i="27"/>
  <c r="E58" i="27" s="1"/>
  <c r="O57" i="27"/>
  <c r="G57" i="27" s="1"/>
  <c r="J45" i="24" a="1"/>
  <c r="P49" i="24" s="1"/>
  <c r="H49" i="24" s="1"/>
  <c r="H35" i="25" a="1"/>
  <c r="J45" i="23" a="1"/>
  <c r="B35" i="23"/>
  <c r="J45" i="17" a="1"/>
  <c r="B35" i="17"/>
  <c r="J45" i="18" a="1"/>
  <c r="B35" i="18"/>
  <c r="J45" i="22" a="1"/>
  <c r="B35" i="22"/>
  <c r="J45" i="20" a="1"/>
  <c r="B35" i="20"/>
  <c r="B35" i="21"/>
  <c r="J45" i="21" a="1"/>
  <c r="B35" i="19"/>
  <c r="J45" i="19" a="1"/>
  <c r="M40" i="15"/>
  <c r="E40" i="15" s="1"/>
  <c r="K35" i="15"/>
  <c r="C35" i="15" s="1"/>
  <c r="N37" i="15"/>
  <c r="F37" i="15" s="1"/>
  <c r="N36" i="15"/>
  <c r="F36" i="15" s="1"/>
  <c r="L36" i="15"/>
  <c r="D36" i="15" s="1"/>
  <c r="L41" i="15"/>
  <c r="D41" i="15" s="1"/>
  <c r="K41" i="15"/>
  <c r="C41" i="15" s="1"/>
  <c r="M37" i="15"/>
  <c r="E37" i="15" s="1"/>
  <c r="P39" i="15"/>
  <c r="H39" i="15" s="1"/>
  <c r="J36" i="15"/>
  <c r="B36" i="15" s="1"/>
  <c r="L37" i="15"/>
  <c r="D37" i="15" s="1"/>
  <c r="J41" i="15"/>
  <c r="B41" i="15" s="1"/>
  <c r="L39" i="15"/>
  <c r="D39" i="15" s="1"/>
  <c r="K37" i="15"/>
  <c r="C37" i="15" s="1"/>
  <c r="M38" i="15"/>
  <c r="E38" i="15" s="1"/>
  <c r="O39" i="15"/>
  <c r="G39" i="15" s="1"/>
  <c r="N35" i="15"/>
  <c r="F35" i="15" s="1"/>
  <c r="J38" i="15"/>
  <c r="B38" i="15" s="1"/>
  <c r="M35" i="15"/>
  <c r="E35" i="15" s="1"/>
  <c r="L38" i="15"/>
  <c r="D38" i="15" s="1"/>
  <c r="N39" i="15"/>
  <c r="F39" i="15" s="1"/>
  <c r="P40" i="15"/>
  <c r="H40" i="15" s="1"/>
  <c r="O36" i="15"/>
  <c r="G36" i="15" s="1"/>
  <c r="K39" i="15"/>
  <c r="C39" i="15" s="1"/>
  <c r="N41" i="15"/>
  <c r="F41" i="15" s="1"/>
  <c r="O41" i="15"/>
  <c r="G41" i="15" s="1"/>
  <c r="K40" i="15"/>
  <c r="C40" i="15" s="1"/>
  <c r="O37" i="15"/>
  <c r="G37" i="15" s="1"/>
  <c r="J35" i="15"/>
  <c r="O38" i="15"/>
  <c r="G38" i="15" s="1"/>
  <c r="K38" i="15"/>
  <c r="C38" i="15" s="1"/>
  <c r="K36" i="15"/>
  <c r="C36" i="15" s="1"/>
  <c r="O35" i="15"/>
  <c r="G35" i="15" s="1"/>
  <c r="P38" i="15"/>
  <c r="H38" i="15" s="1"/>
  <c r="N38" i="15"/>
  <c r="F38" i="15" s="1"/>
  <c r="P36" i="15"/>
  <c r="H36" i="15" s="1"/>
  <c r="J40" i="15"/>
  <c r="B40" i="15" s="1"/>
  <c r="M39" i="15"/>
  <c r="E39" i="15" s="1"/>
  <c r="O40" i="15"/>
  <c r="G40" i="15" s="1"/>
  <c r="L35" i="15"/>
  <c r="D35" i="15" s="1"/>
  <c r="P37" i="15"/>
  <c r="H37" i="15" s="1"/>
  <c r="L40" i="15"/>
  <c r="D40" i="15" s="1"/>
  <c r="J37" i="15"/>
  <c r="B37" i="15" s="1"/>
  <c r="P35" i="15"/>
  <c r="H35" i="15" s="1"/>
  <c r="N40" i="15"/>
  <c r="F40" i="15" s="1"/>
  <c r="P41" i="15"/>
  <c r="H41" i="15" s="1"/>
  <c r="M36" i="15"/>
  <c r="E36" i="15" s="1"/>
  <c r="J39" i="15"/>
  <c r="B39" i="15" s="1"/>
  <c r="N41" i="16"/>
  <c r="F41" i="16" s="1"/>
  <c r="M40" i="16"/>
  <c r="E40" i="16" s="1"/>
  <c r="L39" i="16"/>
  <c r="D39" i="16" s="1"/>
  <c r="K38" i="16"/>
  <c r="C38" i="16" s="1"/>
  <c r="J37" i="16"/>
  <c r="B37" i="16" s="1"/>
  <c r="P35" i="16"/>
  <c r="H35" i="16" s="1"/>
  <c r="J41" i="16"/>
  <c r="B41" i="16" s="1"/>
  <c r="P39" i="16"/>
  <c r="H39" i="16" s="1"/>
  <c r="O38" i="16"/>
  <c r="G38" i="16" s="1"/>
  <c r="N37" i="16"/>
  <c r="F37" i="16" s="1"/>
  <c r="M36" i="16"/>
  <c r="E36" i="16" s="1"/>
  <c r="L35" i="16"/>
  <c r="D35" i="16" s="1"/>
  <c r="P40" i="16"/>
  <c r="H40" i="16" s="1"/>
  <c r="O39" i="16"/>
  <c r="G39" i="16" s="1"/>
  <c r="N38" i="16"/>
  <c r="F38" i="16" s="1"/>
  <c r="M37" i="16"/>
  <c r="E37" i="16" s="1"/>
  <c r="L36" i="16"/>
  <c r="D36" i="16" s="1"/>
  <c r="K35" i="16"/>
  <c r="C35" i="16" s="1"/>
  <c r="P41" i="16"/>
  <c r="H41" i="16" s="1"/>
  <c r="O40" i="16"/>
  <c r="G40" i="16" s="1"/>
  <c r="N39" i="16"/>
  <c r="F39" i="16" s="1"/>
  <c r="M38" i="16"/>
  <c r="E38" i="16" s="1"/>
  <c r="L37" i="16"/>
  <c r="D37" i="16" s="1"/>
  <c r="K36" i="16"/>
  <c r="C36" i="16" s="1"/>
  <c r="J35" i="16"/>
  <c r="O41" i="16"/>
  <c r="G41" i="16" s="1"/>
  <c r="N40" i="16"/>
  <c r="F40" i="16" s="1"/>
  <c r="M39" i="16"/>
  <c r="E39" i="16" s="1"/>
  <c r="L38" i="16"/>
  <c r="D38" i="16" s="1"/>
  <c r="K37" i="16"/>
  <c r="C37" i="16" s="1"/>
  <c r="J36" i="16"/>
  <c r="B36" i="16" s="1"/>
  <c r="J39" i="16"/>
  <c r="B39" i="16" s="1"/>
  <c r="O35" i="16"/>
  <c r="G35" i="16" s="1"/>
  <c r="M41" i="16"/>
  <c r="E41" i="16" s="1"/>
  <c r="P38" i="16"/>
  <c r="H38" i="16" s="1"/>
  <c r="N35" i="16"/>
  <c r="F35" i="16" s="1"/>
  <c r="L41" i="16"/>
  <c r="D41" i="16" s="1"/>
  <c r="J38" i="16"/>
  <c r="B38" i="16" s="1"/>
  <c r="M35" i="16"/>
  <c r="E35" i="16" s="1"/>
  <c r="K41" i="16"/>
  <c r="C41" i="16" s="1"/>
  <c r="P37" i="16"/>
  <c r="H37" i="16" s="1"/>
  <c r="L40" i="16"/>
  <c r="D40" i="16" s="1"/>
  <c r="O37" i="16"/>
  <c r="G37" i="16" s="1"/>
  <c r="K40" i="16"/>
  <c r="C40" i="16" s="1"/>
  <c r="P36" i="16"/>
  <c r="H36" i="16" s="1"/>
  <c r="J40" i="16"/>
  <c r="B40" i="16" s="1"/>
  <c r="O36" i="16"/>
  <c r="G36" i="16" s="1"/>
  <c r="K39" i="16"/>
  <c r="C39" i="16" s="1"/>
  <c r="N36" i="16"/>
  <c r="F36" i="16" s="1"/>
  <c r="B35" i="15"/>
  <c r="J35" i="14" a="1"/>
  <c r="M29" i="12"/>
  <c r="N26" i="12"/>
  <c r="O28" i="12"/>
  <c r="M26" i="12"/>
  <c r="K27" i="12"/>
  <c r="P28" i="12"/>
  <c r="N28" i="12"/>
  <c r="L26" i="12"/>
  <c r="J31" i="12"/>
  <c r="L28" i="12"/>
  <c r="J26" i="12"/>
  <c r="P30" i="12"/>
  <c r="M25" i="12"/>
  <c r="P29" i="12"/>
  <c r="N27" i="12"/>
  <c r="L25" i="12"/>
  <c r="O27" i="12"/>
  <c r="O29" i="12"/>
  <c r="M27" i="12"/>
  <c r="K25" i="12"/>
  <c r="O31" i="12"/>
  <c r="N30" i="12"/>
  <c r="N31" i="12"/>
  <c r="M30" i="12"/>
  <c r="L29" i="12"/>
  <c r="K28" i="12"/>
  <c r="J27" i="12"/>
  <c r="P25" i="12"/>
  <c r="M31" i="12"/>
  <c r="L30" i="12"/>
  <c r="K29" i="12"/>
  <c r="J28" i="12"/>
  <c r="P26" i="12"/>
  <c r="O25" i="12"/>
  <c r="L31" i="12"/>
  <c r="K30" i="12"/>
  <c r="J29" i="12"/>
  <c r="P27" i="12"/>
  <c r="O26" i="12"/>
  <c r="N25" i="12"/>
  <c r="K31" i="12"/>
  <c r="J30" i="12"/>
  <c r="P31" i="12"/>
  <c r="O30" i="12"/>
  <c r="N29" i="12"/>
  <c r="M28" i="12"/>
  <c r="L27" i="12"/>
  <c r="K26" i="12"/>
  <c r="F23" i="8"/>
  <c r="E23" i="8"/>
  <c r="D23" i="8"/>
  <c r="C23" i="8"/>
  <c r="B23" i="8"/>
  <c r="F22" i="8"/>
  <c r="E22" i="8"/>
  <c r="D22" i="8"/>
  <c r="C22" i="8"/>
  <c r="B22" i="8"/>
  <c r="F21" i="8"/>
  <c r="E21" i="8"/>
  <c r="D21" i="8"/>
  <c r="C21" i="8"/>
  <c r="B21" i="8"/>
  <c r="F20" i="8"/>
  <c r="E20" i="8"/>
  <c r="D20" i="8"/>
  <c r="C20" i="8"/>
  <c r="B20" i="8"/>
  <c r="F19" i="8"/>
  <c r="E19" i="8"/>
  <c r="D19" i="8"/>
  <c r="C19" i="8"/>
  <c r="B19" i="8"/>
  <c r="H19" i="8" a="1"/>
  <c r="H19" i="8" s="1"/>
  <c r="J65" i="27" l="1" a="1"/>
  <c r="B55" i="27"/>
  <c r="K51" i="24"/>
  <c r="C51" i="24" s="1"/>
  <c r="P45" i="24"/>
  <c r="H45" i="24" s="1"/>
  <c r="P47" i="24"/>
  <c r="H47" i="24" s="1"/>
  <c r="O47" i="24"/>
  <c r="G47" i="24" s="1"/>
  <c r="J49" i="24"/>
  <c r="B49" i="24" s="1"/>
  <c r="P51" i="24"/>
  <c r="H51" i="24" s="1"/>
  <c r="J50" i="24"/>
  <c r="B50" i="24" s="1"/>
  <c r="K50" i="24"/>
  <c r="C50" i="24" s="1"/>
  <c r="K45" i="24"/>
  <c r="C45" i="24" s="1"/>
  <c r="O49" i="24"/>
  <c r="G49" i="24" s="1"/>
  <c r="N47" i="24"/>
  <c r="F47" i="24" s="1"/>
  <c r="M50" i="24"/>
  <c r="E50" i="24" s="1"/>
  <c r="N48" i="24"/>
  <c r="F48" i="24" s="1"/>
  <c r="O51" i="24"/>
  <c r="G51" i="24" s="1"/>
  <c r="P48" i="24"/>
  <c r="H48" i="24" s="1"/>
  <c r="K46" i="24"/>
  <c r="C46" i="24" s="1"/>
  <c r="L51" i="24"/>
  <c r="D51" i="24" s="1"/>
  <c r="O45" i="24"/>
  <c r="G45" i="24" s="1"/>
  <c r="L50" i="24"/>
  <c r="D50" i="24" s="1"/>
  <c r="K48" i="24"/>
  <c r="C48" i="24" s="1"/>
  <c r="J48" i="24"/>
  <c r="B48" i="24" s="1"/>
  <c r="J51" i="24"/>
  <c r="B51" i="24" s="1"/>
  <c r="N51" i="24"/>
  <c r="F51" i="24" s="1"/>
  <c r="J45" i="24"/>
  <c r="M48" i="24"/>
  <c r="E48" i="24" s="1"/>
  <c r="J46" i="24"/>
  <c r="B46" i="24" s="1"/>
  <c r="L46" i="24"/>
  <c r="D46" i="24" s="1"/>
  <c r="P50" i="24"/>
  <c r="H50" i="24" s="1"/>
  <c r="O48" i="24"/>
  <c r="G48" i="24" s="1"/>
  <c r="M49" i="24"/>
  <c r="E49" i="24" s="1"/>
  <c r="N50" i="24"/>
  <c r="F50" i="24" s="1"/>
  <c r="K49" i="24"/>
  <c r="C49" i="24" s="1"/>
  <c r="N49" i="24"/>
  <c r="F49" i="24" s="1"/>
  <c r="O50" i="24"/>
  <c r="G50" i="24" s="1"/>
  <c r="K47" i="24"/>
  <c r="C47" i="24" s="1"/>
  <c r="P46" i="24"/>
  <c r="H46" i="24" s="1"/>
  <c r="M51" i="24"/>
  <c r="E51" i="24" s="1"/>
  <c r="L49" i="24"/>
  <c r="D49" i="24" s="1"/>
  <c r="O46" i="24"/>
  <c r="G46" i="24" s="1"/>
  <c r="M45" i="24"/>
  <c r="E45" i="24" s="1"/>
  <c r="M46" i="24"/>
  <c r="E46" i="24" s="1"/>
  <c r="L47" i="24"/>
  <c r="D47" i="24" s="1"/>
  <c r="J47" i="24"/>
  <c r="B47" i="24" s="1"/>
  <c r="N46" i="24"/>
  <c r="F46" i="24" s="1"/>
  <c r="N45" i="24"/>
  <c r="F45" i="24" s="1"/>
  <c r="L48" i="24"/>
  <c r="D48" i="24" s="1"/>
  <c r="M47" i="24"/>
  <c r="E47" i="24" s="1"/>
  <c r="L45" i="24"/>
  <c r="D45" i="24" s="1"/>
  <c r="K39" i="25"/>
  <c r="E39" i="25" s="1"/>
  <c r="L38" i="25"/>
  <c r="F38" i="25" s="1"/>
  <c r="H38" i="25"/>
  <c r="B38" i="25" s="1"/>
  <c r="I37" i="25"/>
  <c r="C37" i="25" s="1"/>
  <c r="J36" i="25"/>
  <c r="D36" i="25" s="1"/>
  <c r="K35" i="25"/>
  <c r="E35" i="25" s="1"/>
  <c r="J37" i="25"/>
  <c r="D37" i="25" s="1"/>
  <c r="H35" i="25"/>
  <c r="B35" i="25" s="1"/>
  <c r="H43" i="25" s="1" a="1"/>
  <c r="J39" i="25"/>
  <c r="D39" i="25" s="1"/>
  <c r="K38" i="25"/>
  <c r="E38" i="25" s="1"/>
  <c r="L37" i="25"/>
  <c r="F37" i="25" s="1"/>
  <c r="H37" i="25"/>
  <c r="B37" i="25" s="1"/>
  <c r="I36" i="25"/>
  <c r="C36" i="25" s="1"/>
  <c r="J35" i="25"/>
  <c r="D35" i="25" s="1"/>
  <c r="H39" i="25"/>
  <c r="B39" i="25" s="1"/>
  <c r="K36" i="25"/>
  <c r="E36" i="25" s="1"/>
  <c r="I39" i="25"/>
  <c r="C39" i="25" s="1"/>
  <c r="J38" i="25"/>
  <c r="D38" i="25" s="1"/>
  <c r="K37" i="25"/>
  <c r="E37" i="25" s="1"/>
  <c r="L36" i="25"/>
  <c r="F36" i="25" s="1"/>
  <c r="H36" i="25"/>
  <c r="B36" i="25" s="1"/>
  <c r="I35" i="25"/>
  <c r="C35" i="25" s="1"/>
  <c r="L39" i="25"/>
  <c r="F39" i="25" s="1"/>
  <c r="I38" i="25"/>
  <c r="C38" i="25" s="1"/>
  <c r="L35" i="25"/>
  <c r="F35" i="25" s="1"/>
  <c r="N51" i="22"/>
  <c r="F51" i="22" s="1"/>
  <c r="J51" i="22"/>
  <c r="B51" i="22" s="1"/>
  <c r="M50" i="22"/>
  <c r="E50" i="22" s="1"/>
  <c r="P49" i="22"/>
  <c r="H49" i="22" s="1"/>
  <c r="L49" i="22"/>
  <c r="D49" i="22" s="1"/>
  <c r="O48" i="22"/>
  <c r="G48" i="22" s="1"/>
  <c r="K48" i="22"/>
  <c r="C48" i="22" s="1"/>
  <c r="N47" i="22"/>
  <c r="F47" i="22" s="1"/>
  <c r="J47" i="22"/>
  <c r="B47" i="22" s="1"/>
  <c r="M46" i="22"/>
  <c r="E46" i="22" s="1"/>
  <c r="P45" i="22"/>
  <c r="H45" i="22" s="1"/>
  <c r="L45" i="22"/>
  <c r="D45" i="22" s="1"/>
  <c r="L51" i="22"/>
  <c r="D51" i="22" s="1"/>
  <c r="N50" i="22"/>
  <c r="F50" i="22" s="1"/>
  <c r="O49" i="22"/>
  <c r="G49" i="22" s="1"/>
  <c r="J49" i="22"/>
  <c r="B49" i="22" s="1"/>
  <c r="L48" i="22"/>
  <c r="D48" i="22" s="1"/>
  <c r="M47" i="22"/>
  <c r="E47" i="22" s="1"/>
  <c r="O46" i="22"/>
  <c r="G46" i="22" s="1"/>
  <c r="J46" i="22"/>
  <c r="B46" i="22" s="1"/>
  <c r="K45" i="22"/>
  <c r="C45" i="22" s="1"/>
  <c r="O51" i="22"/>
  <c r="G51" i="22" s="1"/>
  <c r="P50" i="22"/>
  <c r="H50" i="22" s="1"/>
  <c r="K50" i="22"/>
  <c r="C50" i="22" s="1"/>
  <c r="M49" i="22"/>
  <c r="E49" i="22" s="1"/>
  <c r="N48" i="22"/>
  <c r="F48" i="22" s="1"/>
  <c r="P47" i="22"/>
  <c r="H47" i="22" s="1"/>
  <c r="K47" i="22"/>
  <c r="C47" i="22" s="1"/>
  <c r="L46" i="22"/>
  <c r="D46" i="22" s="1"/>
  <c r="N45" i="22"/>
  <c r="F45" i="22" s="1"/>
  <c r="P51" i="22"/>
  <c r="H51" i="22" s="1"/>
  <c r="L50" i="22"/>
  <c r="D50" i="22" s="1"/>
  <c r="P48" i="22"/>
  <c r="H48" i="22" s="1"/>
  <c r="L47" i="22"/>
  <c r="D47" i="22" s="1"/>
  <c r="O45" i="22"/>
  <c r="G45" i="22" s="1"/>
  <c r="M51" i="22"/>
  <c r="E51" i="22" s="1"/>
  <c r="J50" i="22"/>
  <c r="B50" i="22" s="1"/>
  <c r="M48" i="22"/>
  <c r="E48" i="22" s="1"/>
  <c r="P46" i="22"/>
  <c r="H46" i="22" s="1"/>
  <c r="M45" i="22"/>
  <c r="E45" i="22" s="1"/>
  <c r="O50" i="22"/>
  <c r="G50" i="22" s="1"/>
  <c r="O47" i="22"/>
  <c r="G47" i="22" s="1"/>
  <c r="N49" i="22"/>
  <c r="F49" i="22" s="1"/>
  <c r="N46" i="22"/>
  <c r="F46" i="22" s="1"/>
  <c r="K49" i="22"/>
  <c r="C49" i="22" s="1"/>
  <c r="K46" i="22"/>
  <c r="C46" i="22" s="1"/>
  <c r="K51" i="22"/>
  <c r="C51" i="22" s="1"/>
  <c r="J48" i="22"/>
  <c r="B48" i="22" s="1"/>
  <c r="J45" i="22"/>
  <c r="N51" i="21"/>
  <c r="F51" i="21" s="1"/>
  <c r="J51" i="21"/>
  <c r="B51" i="21" s="1"/>
  <c r="M50" i="21"/>
  <c r="E50" i="21" s="1"/>
  <c r="P49" i="21"/>
  <c r="H49" i="21" s="1"/>
  <c r="L49" i="21"/>
  <c r="D49" i="21" s="1"/>
  <c r="O48" i="21"/>
  <c r="G48" i="21" s="1"/>
  <c r="O51" i="21"/>
  <c r="G51" i="21" s="1"/>
  <c r="P50" i="21"/>
  <c r="H50" i="21" s="1"/>
  <c r="K50" i="21"/>
  <c r="C50" i="21" s="1"/>
  <c r="M49" i="21"/>
  <c r="E49" i="21" s="1"/>
  <c r="N48" i="21"/>
  <c r="F48" i="21" s="1"/>
  <c r="J48" i="21"/>
  <c r="B48" i="21" s="1"/>
  <c r="M47" i="21"/>
  <c r="E47" i="21" s="1"/>
  <c r="P46" i="21"/>
  <c r="H46" i="21" s="1"/>
  <c r="L46" i="21"/>
  <c r="D46" i="21" s="1"/>
  <c r="O45" i="21"/>
  <c r="G45" i="21" s="1"/>
  <c r="K45" i="21"/>
  <c r="C45" i="21" s="1"/>
  <c r="M51" i="21"/>
  <c r="E51" i="21" s="1"/>
  <c r="O50" i="21"/>
  <c r="G50" i="21" s="1"/>
  <c r="J50" i="21"/>
  <c r="B50" i="21" s="1"/>
  <c r="K49" i="21"/>
  <c r="C49" i="21" s="1"/>
  <c r="M48" i="21"/>
  <c r="E48" i="21" s="1"/>
  <c r="P47" i="21"/>
  <c r="H47" i="21" s="1"/>
  <c r="L47" i="21"/>
  <c r="D47" i="21" s="1"/>
  <c r="O46" i="21"/>
  <c r="G46" i="21" s="1"/>
  <c r="K46" i="21"/>
  <c r="C46" i="21" s="1"/>
  <c r="N45" i="21"/>
  <c r="F45" i="21" s="1"/>
  <c r="J45" i="21"/>
  <c r="N50" i="21"/>
  <c r="F50" i="21" s="1"/>
  <c r="J49" i="21"/>
  <c r="B49" i="21" s="1"/>
  <c r="O47" i="21"/>
  <c r="G47" i="21" s="1"/>
  <c r="N46" i="21"/>
  <c r="F46" i="21" s="1"/>
  <c r="M45" i="21"/>
  <c r="E45" i="21" s="1"/>
  <c r="P51" i="21"/>
  <c r="H51" i="21" s="1"/>
  <c r="L50" i="21"/>
  <c r="D50" i="21" s="1"/>
  <c r="P48" i="21"/>
  <c r="H48" i="21" s="1"/>
  <c r="N47" i="21"/>
  <c r="F47" i="21" s="1"/>
  <c r="M46" i="21"/>
  <c r="E46" i="21" s="1"/>
  <c r="L45" i="21"/>
  <c r="D45" i="21" s="1"/>
  <c r="L51" i="21"/>
  <c r="D51" i="21" s="1"/>
  <c r="O49" i="21"/>
  <c r="G49" i="21" s="1"/>
  <c r="L48" i="21"/>
  <c r="D48" i="21" s="1"/>
  <c r="K47" i="21"/>
  <c r="C47" i="21" s="1"/>
  <c r="J46" i="21"/>
  <c r="B46" i="21" s="1"/>
  <c r="K51" i="21"/>
  <c r="C51" i="21" s="1"/>
  <c r="P45" i="21"/>
  <c r="H45" i="21" s="1"/>
  <c r="N49" i="21"/>
  <c r="F49" i="21" s="1"/>
  <c r="J47" i="21"/>
  <c r="B47" i="21" s="1"/>
  <c r="K48" i="21"/>
  <c r="C48" i="21" s="1"/>
  <c r="N51" i="19"/>
  <c r="F51" i="19" s="1"/>
  <c r="J51" i="19"/>
  <c r="B51" i="19" s="1"/>
  <c r="M50" i="19"/>
  <c r="E50" i="19" s="1"/>
  <c r="P49" i="19"/>
  <c r="H49" i="19" s="1"/>
  <c r="L49" i="19"/>
  <c r="D49" i="19" s="1"/>
  <c r="O48" i="19"/>
  <c r="G48" i="19" s="1"/>
  <c r="K48" i="19"/>
  <c r="C48" i="19" s="1"/>
  <c r="N47" i="19"/>
  <c r="F47" i="19" s="1"/>
  <c r="J47" i="19"/>
  <c r="B47" i="19" s="1"/>
  <c r="M46" i="19"/>
  <c r="E46" i="19" s="1"/>
  <c r="P45" i="19"/>
  <c r="H45" i="19" s="1"/>
  <c r="L45" i="19"/>
  <c r="D45" i="19" s="1"/>
  <c r="M51" i="19"/>
  <c r="E51" i="19" s="1"/>
  <c r="P50" i="19"/>
  <c r="H50" i="19" s="1"/>
  <c r="L50" i="19"/>
  <c r="D50" i="19" s="1"/>
  <c r="O49" i="19"/>
  <c r="G49" i="19" s="1"/>
  <c r="K49" i="19"/>
  <c r="C49" i="19" s="1"/>
  <c r="N48" i="19"/>
  <c r="F48" i="19" s="1"/>
  <c r="J48" i="19"/>
  <c r="B48" i="19" s="1"/>
  <c r="M47" i="19"/>
  <c r="E47" i="19" s="1"/>
  <c r="P46" i="19"/>
  <c r="H46" i="19" s="1"/>
  <c r="L46" i="19"/>
  <c r="D46" i="19" s="1"/>
  <c r="O45" i="19"/>
  <c r="G45" i="19" s="1"/>
  <c r="K45" i="19"/>
  <c r="C45" i="19" s="1"/>
  <c r="K51" i="19"/>
  <c r="C51" i="19" s="1"/>
  <c r="J50" i="19"/>
  <c r="B50" i="19" s="1"/>
  <c r="P48" i="19"/>
  <c r="H48" i="19" s="1"/>
  <c r="O47" i="19"/>
  <c r="G47" i="19" s="1"/>
  <c r="N46" i="19"/>
  <c r="F46" i="19" s="1"/>
  <c r="M45" i="19"/>
  <c r="E45" i="19" s="1"/>
  <c r="O51" i="19"/>
  <c r="G51" i="19" s="1"/>
  <c r="M49" i="19"/>
  <c r="E49" i="19" s="1"/>
  <c r="K47" i="19"/>
  <c r="C47" i="19" s="1"/>
  <c r="P51" i="19"/>
  <c r="H51" i="19" s="1"/>
  <c r="O50" i="19"/>
  <c r="G50" i="19" s="1"/>
  <c r="N49" i="19"/>
  <c r="F49" i="19" s="1"/>
  <c r="M48" i="19"/>
  <c r="E48" i="19" s="1"/>
  <c r="L47" i="19"/>
  <c r="D47" i="19" s="1"/>
  <c r="K46" i="19"/>
  <c r="C46" i="19" s="1"/>
  <c r="J45" i="19"/>
  <c r="N50" i="19"/>
  <c r="F50" i="19" s="1"/>
  <c r="L48" i="19"/>
  <c r="D48" i="19" s="1"/>
  <c r="J46" i="19"/>
  <c r="B46" i="19" s="1"/>
  <c r="K50" i="19"/>
  <c r="C50" i="19" s="1"/>
  <c r="N45" i="19"/>
  <c r="F45" i="19" s="1"/>
  <c r="L51" i="19"/>
  <c r="D51" i="19" s="1"/>
  <c r="J49" i="19"/>
  <c r="B49" i="19" s="1"/>
  <c r="P47" i="19"/>
  <c r="H47" i="19" s="1"/>
  <c r="O46" i="19"/>
  <c r="G46" i="19" s="1"/>
  <c r="O51" i="17"/>
  <c r="G51" i="17" s="1"/>
  <c r="K51" i="17"/>
  <c r="C51" i="17" s="1"/>
  <c r="N50" i="17"/>
  <c r="F50" i="17" s="1"/>
  <c r="J50" i="17"/>
  <c r="B50" i="17" s="1"/>
  <c r="M49" i="17"/>
  <c r="E49" i="17" s="1"/>
  <c r="P48" i="17"/>
  <c r="H48" i="17" s="1"/>
  <c r="L48" i="17"/>
  <c r="D48" i="17" s="1"/>
  <c r="O47" i="17"/>
  <c r="G47" i="17" s="1"/>
  <c r="K47" i="17"/>
  <c r="C47" i="17" s="1"/>
  <c r="N46" i="17"/>
  <c r="F46" i="17" s="1"/>
  <c r="J46" i="17"/>
  <c r="B46" i="17" s="1"/>
  <c r="M45" i="17"/>
  <c r="E45" i="17" s="1"/>
  <c r="P50" i="17"/>
  <c r="H50" i="17" s="1"/>
  <c r="O49" i="17"/>
  <c r="G49" i="17" s="1"/>
  <c r="N48" i="17"/>
  <c r="F48" i="17" s="1"/>
  <c r="M47" i="17"/>
  <c r="E47" i="17" s="1"/>
  <c r="L46" i="17"/>
  <c r="D46" i="17" s="1"/>
  <c r="K45" i="17"/>
  <c r="C45" i="17" s="1"/>
  <c r="N51" i="17"/>
  <c r="F51" i="17" s="1"/>
  <c r="J51" i="17"/>
  <c r="B51" i="17" s="1"/>
  <c r="M50" i="17"/>
  <c r="E50" i="17" s="1"/>
  <c r="P49" i="17"/>
  <c r="H49" i="17" s="1"/>
  <c r="L49" i="17"/>
  <c r="D49" i="17" s="1"/>
  <c r="O48" i="17"/>
  <c r="G48" i="17" s="1"/>
  <c r="K48" i="17"/>
  <c r="C48" i="17" s="1"/>
  <c r="N47" i="17"/>
  <c r="F47" i="17" s="1"/>
  <c r="J47" i="17"/>
  <c r="B47" i="17" s="1"/>
  <c r="M46" i="17"/>
  <c r="E46" i="17" s="1"/>
  <c r="P45" i="17"/>
  <c r="H45" i="17" s="1"/>
  <c r="L45" i="17"/>
  <c r="D45" i="17" s="1"/>
  <c r="M51" i="17"/>
  <c r="E51" i="17" s="1"/>
  <c r="L50" i="17"/>
  <c r="D50" i="17" s="1"/>
  <c r="K49" i="17"/>
  <c r="C49" i="17" s="1"/>
  <c r="J48" i="17"/>
  <c r="B48" i="17" s="1"/>
  <c r="P46" i="17"/>
  <c r="H46" i="17" s="1"/>
  <c r="O45" i="17"/>
  <c r="G45" i="17" s="1"/>
  <c r="L51" i="17"/>
  <c r="D51" i="17" s="1"/>
  <c r="J49" i="17"/>
  <c r="B49" i="17" s="1"/>
  <c r="O46" i="17"/>
  <c r="G46" i="17" s="1"/>
  <c r="O50" i="17"/>
  <c r="G50" i="17" s="1"/>
  <c r="M48" i="17"/>
  <c r="E48" i="17" s="1"/>
  <c r="K46" i="17"/>
  <c r="C46" i="17" s="1"/>
  <c r="K50" i="17"/>
  <c r="C50" i="17" s="1"/>
  <c r="P47" i="17"/>
  <c r="H47" i="17" s="1"/>
  <c r="N45" i="17"/>
  <c r="F45" i="17" s="1"/>
  <c r="P51" i="17"/>
  <c r="H51" i="17" s="1"/>
  <c r="N49" i="17"/>
  <c r="F49" i="17" s="1"/>
  <c r="J45" i="17"/>
  <c r="L47" i="17"/>
  <c r="D47" i="17" s="1"/>
  <c r="P51" i="20"/>
  <c r="H51" i="20" s="1"/>
  <c r="L51" i="20"/>
  <c r="D51" i="20" s="1"/>
  <c r="O50" i="20"/>
  <c r="G50" i="20" s="1"/>
  <c r="K50" i="20"/>
  <c r="C50" i="20" s="1"/>
  <c r="N49" i="20"/>
  <c r="F49" i="20" s="1"/>
  <c r="J49" i="20"/>
  <c r="B49" i="20" s="1"/>
  <c r="M48" i="20"/>
  <c r="E48" i="20" s="1"/>
  <c r="P47" i="20"/>
  <c r="H47" i="20" s="1"/>
  <c r="L47" i="20"/>
  <c r="D47" i="20" s="1"/>
  <c r="O46" i="20"/>
  <c r="G46" i="20" s="1"/>
  <c r="K46" i="20"/>
  <c r="C46" i="20" s="1"/>
  <c r="N45" i="20"/>
  <c r="F45" i="20" s="1"/>
  <c r="J45" i="20"/>
  <c r="O51" i="20"/>
  <c r="G51" i="20" s="1"/>
  <c r="K51" i="20"/>
  <c r="C51" i="20" s="1"/>
  <c r="N50" i="20"/>
  <c r="F50" i="20" s="1"/>
  <c r="J50" i="20"/>
  <c r="B50" i="20" s="1"/>
  <c r="M49" i="20"/>
  <c r="E49" i="20" s="1"/>
  <c r="P48" i="20"/>
  <c r="H48" i="20" s="1"/>
  <c r="L48" i="20"/>
  <c r="D48" i="20" s="1"/>
  <c r="O47" i="20"/>
  <c r="G47" i="20" s="1"/>
  <c r="K47" i="20"/>
  <c r="C47" i="20" s="1"/>
  <c r="N46" i="20"/>
  <c r="F46" i="20" s="1"/>
  <c r="J46" i="20"/>
  <c r="B46" i="20" s="1"/>
  <c r="M45" i="20"/>
  <c r="E45" i="20" s="1"/>
  <c r="P50" i="20"/>
  <c r="H50" i="20" s="1"/>
  <c r="O49" i="20"/>
  <c r="G49" i="20" s="1"/>
  <c r="N48" i="20"/>
  <c r="F48" i="20" s="1"/>
  <c r="M47" i="20"/>
  <c r="E47" i="20" s="1"/>
  <c r="L46" i="20"/>
  <c r="D46" i="20" s="1"/>
  <c r="K45" i="20"/>
  <c r="C45" i="20" s="1"/>
  <c r="N51" i="20"/>
  <c r="F51" i="20" s="1"/>
  <c r="M50" i="20"/>
  <c r="E50" i="20" s="1"/>
  <c r="L49" i="20"/>
  <c r="D49" i="20" s="1"/>
  <c r="K48" i="20"/>
  <c r="C48" i="20" s="1"/>
  <c r="J47" i="20"/>
  <c r="B47" i="20" s="1"/>
  <c r="P45" i="20"/>
  <c r="H45" i="20" s="1"/>
  <c r="M51" i="20"/>
  <c r="E51" i="20" s="1"/>
  <c r="L50" i="20"/>
  <c r="D50" i="20" s="1"/>
  <c r="K49" i="20"/>
  <c r="C49" i="20" s="1"/>
  <c r="J48" i="20"/>
  <c r="B48" i="20" s="1"/>
  <c r="P46" i="20"/>
  <c r="H46" i="20" s="1"/>
  <c r="O45" i="20"/>
  <c r="G45" i="20" s="1"/>
  <c r="O48" i="20"/>
  <c r="G48" i="20" s="1"/>
  <c r="N47" i="20"/>
  <c r="F47" i="20" s="1"/>
  <c r="L45" i="20"/>
  <c r="D45" i="20" s="1"/>
  <c r="J51" i="20"/>
  <c r="B51" i="20" s="1"/>
  <c r="M46" i="20"/>
  <c r="E46" i="20" s="1"/>
  <c r="P49" i="20"/>
  <c r="H49" i="20" s="1"/>
  <c r="P51" i="18"/>
  <c r="H51" i="18" s="1"/>
  <c r="L51" i="18"/>
  <c r="D51" i="18" s="1"/>
  <c r="O50" i="18"/>
  <c r="G50" i="18" s="1"/>
  <c r="K50" i="18"/>
  <c r="C50" i="18" s="1"/>
  <c r="N49" i="18"/>
  <c r="F49" i="18" s="1"/>
  <c r="J49" i="18"/>
  <c r="B49" i="18" s="1"/>
  <c r="M48" i="18"/>
  <c r="E48" i="18" s="1"/>
  <c r="P47" i="18"/>
  <c r="H47" i="18" s="1"/>
  <c r="L47" i="18"/>
  <c r="D47" i="18" s="1"/>
  <c r="O46" i="18"/>
  <c r="G46" i="18" s="1"/>
  <c r="K46" i="18"/>
  <c r="C46" i="18" s="1"/>
  <c r="N45" i="18"/>
  <c r="F45" i="18" s="1"/>
  <c r="J45" i="18"/>
  <c r="O51" i="18"/>
  <c r="G51" i="18" s="1"/>
  <c r="J51" i="18"/>
  <c r="B51" i="18" s="1"/>
  <c r="L50" i="18"/>
  <c r="D50" i="18" s="1"/>
  <c r="M49" i="18"/>
  <c r="E49" i="18" s="1"/>
  <c r="O48" i="18"/>
  <c r="G48" i="18" s="1"/>
  <c r="J48" i="18"/>
  <c r="B48" i="18" s="1"/>
  <c r="K47" i="18"/>
  <c r="C47" i="18" s="1"/>
  <c r="M46" i="18"/>
  <c r="E46" i="18" s="1"/>
  <c r="O45" i="18"/>
  <c r="G45" i="18" s="1"/>
  <c r="N51" i="18"/>
  <c r="F51" i="18" s="1"/>
  <c r="P50" i="18"/>
  <c r="H50" i="18" s="1"/>
  <c r="J50" i="18"/>
  <c r="B50" i="18" s="1"/>
  <c r="L49" i="18"/>
  <c r="D49" i="18" s="1"/>
  <c r="N48" i="18"/>
  <c r="F48" i="18" s="1"/>
  <c r="O47" i="18"/>
  <c r="G47" i="18" s="1"/>
  <c r="J47" i="18"/>
  <c r="B47" i="18" s="1"/>
  <c r="L46" i="18"/>
  <c r="D46" i="18" s="1"/>
  <c r="M45" i="18"/>
  <c r="E45" i="18" s="1"/>
  <c r="M51" i="18"/>
  <c r="E51" i="18" s="1"/>
  <c r="N50" i="18"/>
  <c r="F50" i="18" s="1"/>
  <c r="P49" i="18"/>
  <c r="H49" i="18" s="1"/>
  <c r="K49" i="18"/>
  <c r="C49" i="18" s="1"/>
  <c r="L48" i="18"/>
  <c r="D48" i="18" s="1"/>
  <c r="N47" i="18"/>
  <c r="F47" i="18" s="1"/>
  <c r="P46" i="18"/>
  <c r="H46" i="18" s="1"/>
  <c r="J46" i="18"/>
  <c r="B46" i="18" s="1"/>
  <c r="L45" i="18"/>
  <c r="D45" i="18" s="1"/>
  <c r="K51" i="18"/>
  <c r="C51" i="18" s="1"/>
  <c r="K48" i="18"/>
  <c r="C48" i="18" s="1"/>
  <c r="K45" i="18"/>
  <c r="C45" i="18" s="1"/>
  <c r="M50" i="18"/>
  <c r="E50" i="18" s="1"/>
  <c r="M47" i="18"/>
  <c r="E47" i="18" s="1"/>
  <c r="O49" i="18"/>
  <c r="G49" i="18" s="1"/>
  <c r="N46" i="18"/>
  <c r="F46" i="18" s="1"/>
  <c r="P48" i="18"/>
  <c r="H48" i="18" s="1"/>
  <c r="P45" i="18"/>
  <c r="H45" i="18" s="1"/>
  <c r="N51" i="23"/>
  <c r="F51" i="23" s="1"/>
  <c r="J51" i="23"/>
  <c r="B51" i="23" s="1"/>
  <c r="M50" i="23"/>
  <c r="E50" i="23" s="1"/>
  <c r="P49" i="23"/>
  <c r="H49" i="23" s="1"/>
  <c r="L49" i="23"/>
  <c r="D49" i="23" s="1"/>
  <c r="O48" i="23"/>
  <c r="G48" i="23" s="1"/>
  <c r="K48" i="23"/>
  <c r="C48" i="23" s="1"/>
  <c r="N47" i="23"/>
  <c r="F47" i="23" s="1"/>
  <c r="J47" i="23"/>
  <c r="B47" i="23" s="1"/>
  <c r="M46" i="23"/>
  <c r="E46" i="23" s="1"/>
  <c r="P45" i="23"/>
  <c r="H45" i="23" s="1"/>
  <c r="L45" i="23"/>
  <c r="D45" i="23" s="1"/>
  <c r="M51" i="23"/>
  <c r="E51" i="23" s="1"/>
  <c r="P50" i="23"/>
  <c r="H50" i="23" s="1"/>
  <c r="L50" i="23"/>
  <c r="D50" i="23" s="1"/>
  <c r="O49" i="23"/>
  <c r="G49" i="23" s="1"/>
  <c r="K49" i="23"/>
  <c r="C49" i="23" s="1"/>
  <c r="N48" i="23"/>
  <c r="F48" i="23" s="1"/>
  <c r="J48" i="23"/>
  <c r="B48" i="23" s="1"/>
  <c r="M47" i="23"/>
  <c r="E47" i="23" s="1"/>
  <c r="P46" i="23"/>
  <c r="H46" i="23" s="1"/>
  <c r="K51" i="23"/>
  <c r="C51" i="23" s="1"/>
  <c r="J50" i="23"/>
  <c r="B50" i="23" s="1"/>
  <c r="P48" i="23"/>
  <c r="H48" i="23" s="1"/>
  <c r="O47" i="23"/>
  <c r="G47" i="23" s="1"/>
  <c r="N46" i="23"/>
  <c r="F46" i="23" s="1"/>
  <c r="O45" i="23"/>
  <c r="G45" i="23" s="1"/>
  <c r="J45" i="23"/>
  <c r="P51" i="23"/>
  <c r="H51" i="23" s="1"/>
  <c r="O50" i="23"/>
  <c r="G50" i="23" s="1"/>
  <c r="N49" i="23"/>
  <c r="F49" i="23" s="1"/>
  <c r="M48" i="23"/>
  <c r="E48" i="23" s="1"/>
  <c r="L47" i="23"/>
  <c r="D47" i="23" s="1"/>
  <c r="L46" i="23"/>
  <c r="D46" i="23" s="1"/>
  <c r="N45" i="23"/>
  <c r="F45" i="23" s="1"/>
  <c r="K50" i="23"/>
  <c r="C50" i="23" s="1"/>
  <c r="P47" i="23"/>
  <c r="H47" i="23" s="1"/>
  <c r="J46" i="23"/>
  <c r="B46" i="23" s="1"/>
  <c r="O51" i="23"/>
  <c r="G51" i="23" s="1"/>
  <c r="M49" i="23"/>
  <c r="E49" i="23" s="1"/>
  <c r="K47" i="23"/>
  <c r="C47" i="23" s="1"/>
  <c r="M45" i="23"/>
  <c r="E45" i="23" s="1"/>
  <c r="J49" i="23"/>
  <c r="B49" i="23" s="1"/>
  <c r="K45" i="23"/>
  <c r="C45" i="23" s="1"/>
  <c r="L48" i="23"/>
  <c r="D48" i="23" s="1"/>
  <c r="L51" i="23"/>
  <c r="D51" i="23" s="1"/>
  <c r="O46" i="23"/>
  <c r="G46" i="23" s="1"/>
  <c r="N50" i="23"/>
  <c r="F50" i="23" s="1"/>
  <c r="K46" i="23"/>
  <c r="C46" i="23" s="1"/>
  <c r="J45" i="15" a="1"/>
  <c r="P50" i="15" s="1"/>
  <c r="H50" i="15" s="1"/>
  <c r="J45" i="16" a="1"/>
  <c r="B35" i="16"/>
  <c r="O48" i="15"/>
  <c r="G48" i="15" s="1"/>
  <c r="N47" i="15"/>
  <c r="F47" i="15" s="1"/>
  <c r="L45" i="15"/>
  <c r="D45" i="15" s="1"/>
  <c r="L46" i="15"/>
  <c r="D46" i="15" s="1"/>
  <c r="K45" i="15"/>
  <c r="C45" i="15" s="1"/>
  <c r="N50" i="15"/>
  <c r="F50" i="15" s="1"/>
  <c r="N51" i="15"/>
  <c r="F51" i="15" s="1"/>
  <c r="M50" i="15"/>
  <c r="E50" i="15" s="1"/>
  <c r="K48" i="15"/>
  <c r="C48" i="15" s="1"/>
  <c r="K49" i="15"/>
  <c r="C49" i="15" s="1"/>
  <c r="J48" i="15"/>
  <c r="B48" i="15" s="1"/>
  <c r="O45" i="15"/>
  <c r="G45" i="15" s="1"/>
  <c r="O46" i="15"/>
  <c r="G46" i="15" s="1"/>
  <c r="N45" i="15"/>
  <c r="F45" i="15" s="1"/>
  <c r="K46" i="15"/>
  <c r="C46" i="15" s="1"/>
  <c r="P48" i="15"/>
  <c r="H48" i="15" s="1"/>
  <c r="M48" i="15"/>
  <c r="E48" i="15" s="1"/>
  <c r="P51" i="15"/>
  <c r="H51" i="15" s="1"/>
  <c r="N41" i="14"/>
  <c r="F41" i="14" s="1"/>
  <c r="M40" i="14"/>
  <c r="E40" i="14" s="1"/>
  <c r="L39" i="14"/>
  <c r="D39" i="14" s="1"/>
  <c r="K38" i="14"/>
  <c r="C38" i="14" s="1"/>
  <c r="J37" i="14"/>
  <c r="B37" i="14" s="1"/>
  <c r="P35" i="14"/>
  <c r="H35" i="14" s="1"/>
  <c r="L41" i="14"/>
  <c r="D41" i="14" s="1"/>
  <c r="K40" i="14"/>
  <c r="C40" i="14" s="1"/>
  <c r="J39" i="14"/>
  <c r="B39" i="14" s="1"/>
  <c r="P37" i="14"/>
  <c r="H37" i="14" s="1"/>
  <c r="O36" i="14"/>
  <c r="G36" i="14" s="1"/>
  <c r="N35" i="14"/>
  <c r="F35" i="14" s="1"/>
  <c r="K41" i="14"/>
  <c r="C41" i="14" s="1"/>
  <c r="J40" i="14"/>
  <c r="B40" i="14" s="1"/>
  <c r="P38" i="14"/>
  <c r="H38" i="14" s="1"/>
  <c r="O37" i="14"/>
  <c r="G37" i="14" s="1"/>
  <c r="N36" i="14"/>
  <c r="F36" i="14" s="1"/>
  <c r="M35" i="14"/>
  <c r="E35" i="14" s="1"/>
  <c r="J41" i="14"/>
  <c r="B41" i="14" s="1"/>
  <c r="P39" i="14"/>
  <c r="H39" i="14" s="1"/>
  <c r="O38" i="14"/>
  <c r="G38" i="14" s="1"/>
  <c r="N37" i="14"/>
  <c r="F37" i="14" s="1"/>
  <c r="M36" i="14"/>
  <c r="E36" i="14" s="1"/>
  <c r="L35" i="14"/>
  <c r="D35" i="14" s="1"/>
  <c r="P40" i="14"/>
  <c r="H40" i="14" s="1"/>
  <c r="O39" i="14"/>
  <c r="G39" i="14" s="1"/>
  <c r="N38" i="14"/>
  <c r="F38" i="14" s="1"/>
  <c r="M37" i="14"/>
  <c r="E37" i="14" s="1"/>
  <c r="L36" i="14"/>
  <c r="D36" i="14" s="1"/>
  <c r="K35" i="14"/>
  <c r="C35" i="14" s="1"/>
  <c r="P41" i="14"/>
  <c r="H41" i="14" s="1"/>
  <c r="O40" i="14"/>
  <c r="G40" i="14" s="1"/>
  <c r="N39" i="14"/>
  <c r="F39" i="14" s="1"/>
  <c r="M38" i="14"/>
  <c r="E38" i="14" s="1"/>
  <c r="L37" i="14"/>
  <c r="D37" i="14" s="1"/>
  <c r="K36" i="14"/>
  <c r="C36" i="14" s="1"/>
  <c r="J35" i="14"/>
  <c r="O41" i="14"/>
  <c r="G41" i="14" s="1"/>
  <c r="N40" i="14"/>
  <c r="F40" i="14" s="1"/>
  <c r="M39" i="14"/>
  <c r="E39" i="14" s="1"/>
  <c r="L38" i="14"/>
  <c r="D38" i="14" s="1"/>
  <c r="K37" i="14"/>
  <c r="C37" i="14" s="1"/>
  <c r="J36" i="14"/>
  <c r="B36" i="14" s="1"/>
  <c r="L40" i="14"/>
  <c r="D40" i="14" s="1"/>
  <c r="K39" i="14"/>
  <c r="C39" i="14" s="1"/>
  <c r="M41" i="14"/>
  <c r="E41" i="14" s="1"/>
  <c r="J38" i="14"/>
  <c r="B38" i="14" s="1"/>
  <c r="P36" i="14"/>
  <c r="H36" i="14" s="1"/>
  <c r="O35" i="14"/>
  <c r="G35" i="14" s="1"/>
  <c r="J35" i="12" a="1"/>
  <c r="K35" i="12" s="1"/>
  <c r="C35" i="12" s="1"/>
  <c r="K23" i="8"/>
  <c r="H22" i="8"/>
  <c r="J20" i="8"/>
  <c r="H20" i="8"/>
  <c r="J23" i="8"/>
  <c r="L21" i="8"/>
  <c r="I20" i="8"/>
  <c r="I23" i="8"/>
  <c r="K21" i="8"/>
  <c r="H23" i="8"/>
  <c r="J21" i="8"/>
  <c r="L19" i="8"/>
  <c r="L22" i="8"/>
  <c r="I21" i="8"/>
  <c r="K19" i="8"/>
  <c r="K22" i="8"/>
  <c r="H21" i="8"/>
  <c r="J19" i="8"/>
  <c r="J22" i="8"/>
  <c r="L20" i="8"/>
  <c r="I19" i="8"/>
  <c r="L23" i="8"/>
  <c r="I22" i="8"/>
  <c r="K20" i="8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B5" i="10"/>
  <c r="L71" i="27" l="1"/>
  <c r="D71" i="27" s="1"/>
  <c r="K70" i="27"/>
  <c r="C70" i="27" s="1"/>
  <c r="J69" i="27"/>
  <c r="B69" i="27" s="1"/>
  <c r="P67" i="27"/>
  <c r="H67" i="27" s="1"/>
  <c r="O66" i="27"/>
  <c r="G66" i="27" s="1"/>
  <c r="N65" i="27"/>
  <c r="F65" i="27" s="1"/>
  <c r="K71" i="27"/>
  <c r="C71" i="27" s="1"/>
  <c r="J70" i="27"/>
  <c r="B70" i="27" s="1"/>
  <c r="P68" i="27"/>
  <c r="H68" i="27" s="1"/>
  <c r="O67" i="27"/>
  <c r="G67" i="27" s="1"/>
  <c r="N66" i="27"/>
  <c r="F66" i="27" s="1"/>
  <c r="M65" i="27"/>
  <c r="E65" i="27" s="1"/>
  <c r="J71" i="27"/>
  <c r="B71" i="27" s="1"/>
  <c r="P69" i="27"/>
  <c r="H69" i="27" s="1"/>
  <c r="O68" i="27"/>
  <c r="G68" i="27" s="1"/>
  <c r="N67" i="27"/>
  <c r="F67" i="27" s="1"/>
  <c r="M66" i="27"/>
  <c r="E66" i="27" s="1"/>
  <c r="L65" i="27"/>
  <c r="D65" i="27" s="1"/>
  <c r="P70" i="27"/>
  <c r="H70" i="27" s="1"/>
  <c r="O69" i="27"/>
  <c r="G69" i="27" s="1"/>
  <c r="N68" i="27"/>
  <c r="F68" i="27" s="1"/>
  <c r="M67" i="27"/>
  <c r="E67" i="27" s="1"/>
  <c r="L66" i="27"/>
  <c r="D66" i="27" s="1"/>
  <c r="K65" i="27"/>
  <c r="C65" i="27" s="1"/>
  <c r="O71" i="27"/>
  <c r="G71" i="27" s="1"/>
  <c r="N70" i="27"/>
  <c r="F70" i="27" s="1"/>
  <c r="M69" i="27"/>
  <c r="E69" i="27" s="1"/>
  <c r="L68" i="27"/>
  <c r="D68" i="27" s="1"/>
  <c r="K67" i="27"/>
  <c r="C67" i="27" s="1"/>
  <c r="J66" i="27"/>
  <c r="B66" i="27" s="1"/>
  <c r="N71" i="27"/>
  <c r="F71" i="27" s="1"/>
  <c r="M70" i="27"/>
  <c r="E70" i="27" s="1"/>
  <c r="L69" i="27"/>
  <c r="D69" i="27" s="1"/>
  <c r="K68" i="27"/>
  <c r="C68" i="27" s="1"/>
  <c r="J67" i="27"/>
  <c r="B67" i="27" s="1"/>
  <c r="P65" i="27"/>
  <c r="H65" i="27" s="1"/>
  <c r="M71" i="27"/>
  <c r="E71" i="27" s="1"/>
  <c r="P66" i="27"/>
  <c r="H66" i="27" s="1"/>
  <c r="O70" i="27"/>
  <c r="G70" i="27" s="1"/>
  <c r="K66" i="27"/>
  <c r="C66" i="27" s="1"/>
  <c r="L70" i="27"/>
  <c r="D70" i="27" s="1"/>
  <c r="O65" i="27"/>
  <c r="G65" i="27" s="1"/>
  <c r="N69" i="27"/>
  <c r="F69" i="27" s="1"/>
  <c r="J65" i="27"/>
  <c r="B65" i="27" s="1"/>
  <c r="J75" i="27" s="1" a="1"/>
  <c r="M68" i="27"/>
  <c r="E68" i="27" s="1"/>
  <c r="K69" i="27"/>
  <c r="C69" i="27" s="1"/>
  <c r="J68" i="27"/>
  <c r="B68" i="27" s="1"/>
  <c r="P71" i="27"/>
  <c r="H71" i="27" s="1"/>
  <c r="L67" i="27"/>
  <c r="D67" i="27" s="1"/>
  <c r="J55" i="24" a="1"/>
  <c r="N59" i="24" s="1"/>
  <c r="F59" i="24" s="1"/>
  <c r="B45" i="24"/>
  <c r="I47" i="25"/>
  <c r="C47" i="25" s="1"/>
  <c r="J46" i="25"/>
  <c r="D46" i="25" s="1"/>
  <c r="K45" i="25"/>
  <c r="E45" i="25" s="1"/>
  <c r="L44" i="25"/>
  <c r="F44" i="25" s="1"/>
  <c r="H44" i="25"/>
  <c r="B44" i="25" s="1"/>
  <c r="I43" i="25"/>
  <c r="C43" i="25" s="1"/>
  <c r="L45" i="25"/>
  <c r="F45" i="25" s="1"/>
  <c r="J43" i="25"/>
  <c r="D43" i="25" s="1"/>
  <c r="L47" i="25"/>
  <c r="F47" i="25" s="1"/>
  <c r="H47" i="25"/>
  <c r="B47" i="25" s="1"/>
  <c r="I46" i="25"/>
  <c r="C46" i="25" s="1"/>
  <c r="J45" i="25"/>
  <c r="D45" i="25" s="1"/>
  <c r="K44" i="25"/>
  <c r="E44" i="25" s="1"/>
  <c r="L43" i="25"/>
  <c r="F43" i="25" s="1"/>
  <c r="H43" i="25"/>
  <c r="B43" i="25" s="1"/>
  <c r="J47" i="25"/>
  <c r="D47" i="25" s="1"/>
  <c r="K46" i="25"/>
  <c r="E46" i="25" s="1"/>
  <c r="I44" i="25"/>
  <c r="C44" i="25" s="1"/>
  <c r="K47" i="25"/>
  <c r="E47" i="25" s="1"/>
  <c r="L46" i="25"/>
  <c r="F46" i="25" s="1"/>
  <c r="H46" i="25"/>
  <c r="B46" i="25" s="1"/>
  <c r="I45" i="25"/>
  <c r="C45" i="25" s="1"/>
  <c r="J44" i="25"/>
  <c r="D44" i="25" s="1"/>
  <c r="K43" i="25"/>
  <c r="E43" i="25" s="1"/>
  <c r="H45" i="25"/>
  <c r="B45" i="25" s="1"/>
  <c r="J55" i="23" a="1"/>
  <c r="B45" i="23"/>
  <c r="B45" i="18"/>
  <c r="J55" i="18" a="1"/>
  <c r="B45" i="20"/>
  <c r="J55" i="20" a="1"/>
  <c r="J55" i="17" a="1"/>
  <c r="B45" i="17"/>
  <c r="B45" i="21"/>
  <c r="J55" i="21" a="1"/>
  <c r="N55" i="24"/>
  <c r="F55" i="24" s="1"/>
  <c r="L58" i="24"/>
  <c r="D58" i="24" s="1"/>
  <c r="N58" i="24"/>
  <c r="F58" i="24" s="1"/>
  <c r="J57" i="24"/>
  <c r="B57" i="24" s="1"/>
  <c r="L60" i="24"/>
  <c r="D60" i="24" s="1"/>
  <c r="J55" i="19" a="1"/>
  <c r="B45" i="19"/>
  <c r="J55" i="22" a="1"/>
  <c r="B45" i="22"/>
  <c r="O47" i="15"/>
  <c r="G47" i="15" s="1"/>
  <c r="O50" i="15"/>
  <c r="G50" i="15" s="1"/>
  <c r="P46" i="15"/>
  <c r="H46" i="15" s="1"/>
  <c r="L49" i="15"/>
  <c r="D49" i="15" s="1"/>
  <c r="O51" i="15"/>
  <c r="G51" i="15" s="1"/>
  <c r="M46" i="15"/>
  <c r="E46" i="15" s="1"/>
  <c r="J45" i="15"/>
  <c r="B45" i="15" s="1"/>
  <c r="P47" i="15"/>
  <c r="H47" i="15" s="1"/>
  <c r="L50" i="15"/>
  <c r="D50" i="15" s="1"/>
  <c r="J46" i="15"/>
  <c r="B46" i="15" s="1"/>
  <c r="M47" i="15"/>
  <c r="E47" i="15" s="1"/>
  <c r="P49" i="15"/>
  <c r="H49" i="15" s="1"/>
  <c r="N46" i="15"/>
  <c r="F46" i="15" s="1"/>
  <c r="N49" i="15"/>
  <c r="F49" i="15" s="1"/>
  <c r="J49" i="15"/>
  <c r="B49" i="15" s="1"/>
  <c r="M51" i="15"/>
  <c r="E51" i="15" s="1"/>
  <c r="K47" i="15"/>
  <c r="C47" i="15" s="1"/>
  <c r="N48" i="15"/>
  <c r="F48" i="15" s="1"/>
  <c r="J51" i="15"/>
  <c r="B51" i="15" s="1"/>
  <c r="K51" i="15"/>
  <c r="C51" i="15" s="1"/>
  <c r="M45" i="15"/>
  <c r="E45" i="15" s="1"/>
  <c r="K50" i="15"/>
  <c r="C50" i="15" s="1"/>
  <c r="P45" i="15"/>
  <c r="H45" i="15" s="1"/>
  <c r="L48" i="15"/>
  <c r="D48" i="15" s="1"/>
  <c r="O49" i="15"/>
  <c r="G49" i="15" s="1"/>
  <c r="L47" i="15"/>
  <c r="D47" i="15" s="1"/>
  <c r="J50" i="15"/>
  <c r="B50" i="15" s="1"/>
  <c r="L51" i="15"/>
  <c r="D51" i="15" s="1"/>
  <c r="J47" i="15"/>
  <c r="B47" i="15" s="1"/>
  <c r="M49" i="15"/>
  <c r="E49" i="15" s="1"/>
  <c r="K51" i="16"/>
  <c r="C51" i="16" s="1"/>
  <c r="J50" i="16"/>
  <c r="B50" i="16" s="1"/>
  <c r="P48" i="16"/>
  <c r="H48" i="16" s="1"/>
  <c r="O47" i="16"/>
  <c r="G47" i="16" s="1"/>
  <c r="N46" i="16"/>
  <c r="F46" i="16" s="1"/>
  <c r="M45" i="16"/>
  <c r="E45" i="16" s="1"/>
  <c r="O51" i="16"/>
  <c r="G51" i="16" s="1"/>
  <c r="N50" i="16"/>
  <c r="F50" i="16" s="1"/>
  <c r="M49" i="16"/>
  <c r="E49" i="16" s="1"/>
  <c r="L48" i="16"/>
  <c r="D48" i="16" s="1"/>
  <c r="K47" i="16"/>
  <c r="C47" i="16" s="1"/>
  <c r="J46" i="16"/>
  <c r="B46" i="16" s="1"/>
  <c r="N51" i="16"/>
  <c r="F51" i="16" s="1"/>
  <c r="M50" i="16"/>
  <c r="E50" i="16" s="1"/>
  <c r="L49" i="16"/>
  <c r="D49" i="16" s="1"/>
  <c r="K48" i="16"/>
  <c r="C48" i="16" s="1"/>
  <c r="J47" i="16"/>
  <c r="B47" i="16" s="1"/>
  <c r="P45" i="16"/>
  <c r="H45" i="16" s="1"/>
  <c r="M51" i="16"/>
  <c r="E51" i="16" s="1"/>
  <c r="L50" i="16"/>
  <c r="D50" i="16" s="1"/>
  <c r="K49" i="16"/>
  <c r="C49" i="16" s="1"/>
  <c r="J48" i="16"/>
  <c r="B48" i="16" s="1"/>
  <c r="P46" i="16"/>
  <c r="H46" i="16" s="1"/>
  <c r="O45" i="16"/>
  <c r="G45" i="16" s="1"/>
  <c r="L51" i="16"/>
  <c r="D51" i="16" s="1"/>
  <c r="K50" i="16"/>
  <c r="C50" i="16" s="1"/>
  <c r="J49" i="16"/>
  <c r="B49" i="16" s="1"/>
  <c r="P47" i="16"/>
  <c r="H47" i="16" s="1"/>
  <c r="O46" i="16"/>
  <c r="G46" i="16" s="1"/>
  <c r="N45" i="16"/>
  <c r="F45" i="16" s="1"/>
  <c r="P49" i="16"/>
  <c r="H49" i="16" s="1"/>
  <c r="L47" i="16"/>
  <c r="D47" i="16" s="1"/>
  <c r="O49" i="16"/>
  <c r="G49" i="16" s="1"/>
  <c r="M46" i="16"/>
  <c r="E46" i="16" s="1"/>
  <c r="N49" i="16"/>
  <c r="F49" i="16" s="1"/>
  <c r="L46" i="16"/>
  <c r="D46" i="16" s="1"/>
  <c r="O48" i="16"/>
  <c r="G48" i="16" s="1"/>
  <c r="K46" i="16"/>
  <c r="C46" i="16" s="1"/>
  <c r="P51" i="16"/>
  <c r="H51" i="16" s="1"/>
  <c r="N48" i="16"/>
  <c r="F48" i="16" s="1"/>
  <c r="L45" i="16"/>
  <c r="D45" i="16" s="1"/>
  <c r="O50" i="16"/>
  <c r="G50" i="16" s="1"/>
  <c r="J51" i="16"/>
  <c r="B51" i="16" s="1"/>
  <c r="M48" i="16"/>
  <c r="E48" i="16" s="1"/>
  <c r="K45" i="16"/>
  <c r="C45" i="16" s="1"/>
  <c r="P50" i="16"/>
  <c r="H50" i="16" s="1"/>
  <c r="N47" i="16"/>
  <c r="F47" i="16" s="1"/>
  <c r="J45" i="16"/>
  <c r="M47" i="16"/>
  <c r="E47" i="16" s="1"/>
  <c r="J45" i="14" a="1"/>
  <c r="B35" i="14"/>
  <c r="O39" i="12"/>
  <c r="G39" i="12" s="1"/>
  <c r="O41" i="12"/>
  <c r="G41" i="12" s="1"/>
  <c r="L37" i="12"/>
  <c r="D37" i="12" s="1"/>
  <c r="O38" i="12"/>
  <c r="G38" i="12" s="1"/>
  <c r="M35" i="12"/>
  <c r="E35" i="12" s="1"/>
  <c r="L40" i="12"/>
  <c r="D40" i="12" s="1"/>
  <c r="L39" i="12"/>
  <c r="D39" i="12" s="1"/>
  <c r="K36" i="12"/>
  <c r="C36" i="12" s="1"/>
  <c r="P38" i="12"/>
  <c r="H38" i="12" s="1"/>
  <c r="P39" i="12"/>
  <c r="H39" i="12" s="1"/>
  <c r="O37" i="12"/>
  <c r="G37" i="12" s="1"/>
  <c r="M37" i="12"/>
  <c r="E37" i="12" s="1"/>
  <c r="N36" i="12"/>
  <c r="F36" i="12" s="1"/>
  <c r="K39" i="12"/>
  <c r="C39" i="12" s="1"/>
  <c r="K41" i="12"/>
  <c r="C41" i="12" s="1"/>
  <c r="K40" i="12"/>
  <c r="C40" i="12" s="1"/>
  <c r="O36" i="12"/>
  <c r="G36" i="12" s="1"/>
  <c r="L41" i="12"/>
  <c r="D41" i="12" s="1"/>
  <c r="P40" i="12"/>
  <c r="H40" i="12" s="1"/>
  <c r="N41" i="12"/>
  <c r="F41" i="12" s="1"/>
  <c r="J36" i="12"/>
  <c r="B36" i="12" s="1"/>
  <c r="O35" i="12"/>
  <c r="G35" i="12" s="1"/>
  <c r="L36" i="12"/>
  <c r="D36" i="12" s="1"/>
  <c r="J37" i="12"/>
  <c r="B37" i="12" s="1"/>
  <c r="J38" i="12"/>
  <c r="B38" i="12" s="1"/>
  <c r="J35" i="12"/>
  <c r="B35" i="12" s="1"/>
  <c r="N37" i="12"/>
  <c r="F37" i="12" s="1"/>
  <c r="N40" i="12"/>
  <c r="F40" i="12" s="1"/>
  <c r="J39" i="12"/>
  <c r="B39" i="12" s="1"/>
  <c r="M39" i="12"/>
  <c r="E39" i="12" s="1"/>
  <c r="M40" i="12"/>
  <c r="E40" i="12" s="1"/>
  <c r="M36" i="12"/>
  <c r="E36" i="12" s="1"/>
  <c r="N35" i="12"/>
  <c r="F35" i="12" s="1"/>
  <c r="O40" i="12"/>
  <c r="G40" i="12" s="1"/>
  <c r="P35" i="12"/>
  <c r="H35" i="12" s="1"/>
  <c r="N39" i="12"/>
  <c r="F39" i="12" s="1"/>
  <c r="P37" i="12"/>
  <c r="H37" i="12" s="1"/>
  <c r="J40" i="12"/>
  <c r="B40" i="12" s="1"/>
  <c r="M41" i="12"/>
  <c r="E41" i="12" s="1"/>
  <c r="P36" i="12"/>
  <c r="H36" i="12" s="1"/>
  <c r="L38" i="12"/>
  <c r="D38" i="12" s="1"/>
  <c r="J41" i="12"/>
  <c r="B41" i="12" s="1"/>
  <c r="N38" i="12"/>
  <c r="F38" i="12" s="1"/>
  <c r="L35" i="12"/>
  <c r="D35" i="12" s="1"/>
  <c r="K38" i="12"/>
  <c r="C38" i="12" s="1"/>
  <c r="K37" i="12"/>
  <c r="C37" i="12" s="1"/>
  <c r="P41" i="12"/>
  <c r="H41" i="12" s="1"/>
  <c r="M38" i="12"/>
  <c r="E38" i="12" s="1"/>
  <c r="E29" i="12"/>
  <c r="B25" i="12"/>
  <c r="C26" i="12"/>
  <c r="D27" i="12"/>
  <c r="E28" i="12"/>
  <c r="F29" i="12"/>
  <c r="G30" i="12"/>
  <c r="H31" i="12"/>
  <c r="C27" i="12"/>
  <c r="C25" i="12"/>
  <c r="D26" i="12"/>
  <c r="E27" i="12"/>
  <c r="F28" i="12"/>
  <c r="G29" i="12"/>
  <c r="H30" i="12"/>
  <c r="D25" i="12"/>
  <c r="E26" i="12"/>
  <c r="F27" i="12"/>
  <c r="G28" i="12"/>
  <c r="H29" i="12"/>
  <c r="B31" i="12"/>
  <c r="B28" i="12"/>
  <c r="E31" i="12"/>
  <c r="C28" i="12"/>
  <c r="F31" i="12"/>
  <c r="D28" i="12"/>
  <c r="F30" i="12"/>
  <c r="E25" i="12"/>
  <c r="F26" i="12"/>
  <c r="G27" i="12"/>
  <c r="H28" i="12"/>
  <c r="B30" i="12"/>
  <c r="C31" i="12"/>
  <c r="H26" i="12"/>
  <c r="D30" i="12"/>
  <c r="B27" i="12"/>
  <c r="E30" i="12"/>
  <c r="F25" i="12"/>
  <c r="G26" i="12"/>
  <c r="H27" i="12"/>
  <c r="B29" i="12"/>
  <c r="C30" i="12"/>
  <c r="D31" i="12"/>
  <c r="G25" i="12"/>
  <c r="C29" i="12"/>
  <c r="H25" i="12"/>
  <c r="D29" i="12"/>
  <c r="B26" i="12"/>
  <c r="G31" i="12"/>
  <c r="H27" i="8" a="1"/>
  <c r="H29" i="8" s="1"/>
  <c r="B29" i="8" s="1"/>
  <c r="P80" i="27" l="1"/>
  <c r="H80" i="27" s="1"/>
  <c r="O79" i="27"/>
  <c r="G79" i="27" s="1"/>
  <c r="N78" i="27"/>
  <c r="F78" i="27" s="1"/>
  <c r="M77" i="27"/>
  <c r="E77" i="27" s="1"/>
  <c r="L76" i="27"/>
  <c r="D76" i="27" s="1"/>
  <c r="K75" i="27"/>
  <c r="C75" i="27" s="1"/>
  <c r="P81" i="27"/>
  <c r="H81" i="27" s="1"/>
  <c r="O80" i="27"/>
  <c r="G80" i="27" s="1"/>
  <c r="N79" i="27"/>
  <c r="F79" i="27" s="1"/>
  <c r="M78" i="27"/>
  <c r="E78" i="27" s="1"/>
  <c r="L77" i="27"/>
  <c r="D77" i="27" s="1"/>
  <c r="K76" i="27"/>
  <c r="C76" i="27" s="1"/>
  <c r="J75" i="27"/>
  <c r="B75" i="27" s="1"/>
  <c r="O81" i="27"/>
  <c r="G81" i="27" s="1"/>
  <c r="N80" i="27"/>
  <c r="F80" i="27" s="1"/>
  <c r="M79" i="27"/>
  <c r="E79" i="27" s="1"/>
  <c r="L78" i="27"/>
  <c r="D78" i="27" s="1"/>
  <c r="K77" i="27"/>
  <c r="C77" i="27" s="1"/>
  <c r="J76" i="27"/>
  <c r="B76" i="27" s="1"/>
  <c r="N81" i="27"/>
  <c r="F81" i="27" s="1"/>
  <c r="M80" i="27"/>
  <c r="E80" i="27" s="1"/>
  <c r="L79" i="27"/>
  <c r="D79" i="27" s="1"/>
  <c r="K78" i="27"/>
  <c r="C78" i="27" s="1"/>
  <c r="J77" i="27"/>
  <c r="B77" i="27" s="1"/>
  <c r="P75" i="27"/>
  <c r="H75" i="27" s="1"/>
  <c r="L81" i="27"/>
  <c r="D81" i="27" s="1"/>
  <c r="K80" i="27"/>
  <c r="C80" i="27" s="1"/>
  <c r="J79" i="27"/>
  <c r="B79" i="27" s="1"/>
  <c r="P77" i="27"/>
  <c r="H77" i="27" s="1"/>
  <c r="O76" i="27"/>
  <c r="G76" i="27" s="1"/>
  <c r="N75" i="27"/>
  <c r="F75" i="27" s="1"/>
  <c r="K81" i="27"/>
  <c r="C81" i="27" s="1"/>
  <c r="J80" i="27"/>
  <c r="B80" i="27" s="1"/>
  <c r="P78" i="27"/>
  <c r="H78" i="27" s="1"/>
  <c r="O77" i="27"/>
  <c r="G77" i="27" s="1"/>
  <c r="N76" i="27"/>
  <c r="F76" i="27" s="1"/>
  <c r="M75" i="27"/>
  <c r="E75" i="27" s="1"/>
  <c r="J81" i="27"/>
  <c r="B81" i="27" s="1"/>
  <c r="M76" i="27"/>
  <c r="E76" i="27" s="1"/>
  <c r="L80" i="27"/>
  <c r="D80" i="27" s="1"/>
  <c r="O75" i="27"/>
  <c r="G75" i="27" s="1"/>
  <c r="P79" i="27"/>
  <c r="H79" i="27" s="1"/>
  <c r="L75" i="27"/>
  <c r="D75" i="27" s="1"/>
  <c r="K79" i="27"/>
  <c r="C79" i="27" s="1"/>
  <c r="J78" i="27"/>
  <c r="B78" i="27" s="1"/>
  <c r="O78" i="27"/>
  <c r="G78" i="27" s="1"/>
  <c r="N77" i="27"/>
  <c r="F77" i="27" s="1"/>
  <c r="M81" i="27"/>
  <c r="E81" i="27" s="1"/>
  <c r="P76" i="27"/>
  <c r="H76" i="27" s="1"/>
  <c r="K58" i="24"/>
  <c r="C58" i="24" s="1"/>
  <c r="O60" i="24"/>
  <c r="G60" i="24" s="1"/>
  <c r="K59" i="24"/>
  <c r="C59" i="24" s="1"/>
  <c r="L59" i="24"/>
  <c r="D59" i="24" s="1"/>
  <c r="P60" i="24"/>
  <c r="H60" i="24" s="1"/>
  <c r="M59" i="24"/>
  <c r="E59" i="24" s="1"/>
  <c r="L61" i="24"/>
  <c r="D61" i="24" s="1"/>
  <c r="M56" i="24"/>
  <c r="E56" i="24" s="1"/>
  <c r="M61" i="24"/>
  <c r="E61" i="24" s="1"/>
  <c r="M60" i="24"/>
  <c r="E60" i="24" s="1"/>
  <c r="M55" i="24"/>
  <c r="E55" i="24" s="1"/>
  <c r="J60" i="24"/>
  <c r="B60" i="24" s="1"/>
  <c r="L57" i="24"/>
  <c r="D57" i="24" s="1"/>
  <c r="P61" i="24"/>
  <c r="H61" i="24" s="1"/>
  <c r="K60" i="24"/>
  <c r="C60" i="24" s="1"/>
  <c r="P58" i="24"/>
  <c r="H58" i="24" s="1"/>
  <c r="O56" i="24"/>
  <c r="G56" i="24" s="1"/>
  <c r="J58" i="24"/>
  <c r="B58" i="24" s="1"/>
  <c r="L55" i="24"/>
  <c r="D55" i="24" s="1"/>
  <c r="N61" i="24"/>
  <c r="F61" i="24" s="1"/>
  <c r="J56" i="24"/>
  <c r="B56" i="24" s="1"/>
  <c r="N60" i="24"/>
  <c r="F60" i="24" s="1"/>
  <c r="P57" i="24"/>
  <c r="H57" i="24" s="1"/>
  <c r="P56" i="24"/>
  <c r="H56" i="24" s="1"/>
  <c r="K56" i="24"/>
  <c r="C56" i="24" s="1"/>
  <c r="N57" i="24"/>
  <c r="F57" i="24" s="1"/>
  <c r="K55" i="24"/>
  <c r="C55" i="24" s="1"/>
  <c r="N56" i="24"/>
  <c r="F56" i="24" s="1"/>
  <c r="K61" i="24"/>
  <c r="C61" i="24" s="1"/>
  <c r="O58" i="24"/>
  <c r="G58" i="24" s="1"/>
  <c r="P59" i="24"/>
  <c r="H59" i="24" s="1"/>
  <c r="L56" i="24"/>
  <c r="D56" i="24" s="1"/>
  <c r="K57" i="24"/>
  <c r="C57" i="24" s="1"/>
  <c r="O61" i="24"/>
  <c r="G61" i="24" s="1"/>
  <c r="J59" i="24"/>
  <c r="B59" i="24" s="1"/>
  <c r="O59" i="24"/>
  <c r="G59" i="24" s="1"/>
  <c r="J61" i="24"/>
  <c r="B61" i="24" s="1"/>
  <c r="M58" i="24"/>
  <c r="E58" i="24" s="1"/>
  <c r="O55" i="24"/>
  <c r="G55" i="24" s="1"/>
  <c r="P55" i="24"/>
  <c r="H55" i="24" s="1"/>
  <c r="M57" i="24"/>
  <c r="E57" i="24" s="1"/>
  <c r="O57" i="24"/>
  <c r="G57" i="24" s="1"/>
  <c r="J55" i="24"/>
  <c r="B55" i="24" s="1"/>
  <c r="M61" i="18"/>
  <c r="E61" i="18" s="1"/>
  <c r="P60" i="18"/>
  <c r="H60" i="18" s="1"/>
  <c r="L60" i="18"/>
  <c r="D60" i="18" s="1"/>
  <c r="O59" i="18"/>
  <c r="G59" i="18" s="1"/>
  <c r="K59" i="18"/>
  <c r="C59" i="18" s="1"/>
  <c r="N58" i="18"/>
  <c r="F58" i="18" s="1"/>
  <c r="J58" i="18"/>
  <c r="B58" i="18" s="1"/>
  <c r="M57" i="18"/>
  <c r="E57" i="18" s="1"/>
  <c r="P56" i="18"/>
  <c r="H56" i="18" s="1"/>
  <c r="L56" i="18"/>
  <c r="D56" i="18" s="1"/>
  <c r="O55" i="18"/>
  <c r="G55" i="18" s="1"/>
  <c r="K55" i="18"/>
  <c r="C55" i="18" s="1"/>
  <c r="L61" i="18"/>
  <c r="D61" i="18" s="1"/>
  <c r="N60" i="18"/>
  <c r="F60" i="18" s="1"/>
  <c r="P59" i="18"/>
  <c r="H59" i="18" s="1"/>
  <c r="J59" i="18"/>
  <c r="B59" i="18" s="1"/>
  <c r="L58" i="18"/>
  <c r="D58" i="18" s="1"/>
  <c r="N57" i="18"/>
  <c r="F57" i="18" s="1"/>
  <c r="O56" i="18"/>
  <c r="G56" i="18" s="1"/>
  <c r="J56" i="18"/>
  <c r="B56" i="18" s="1"/>
  <c r="L55" i="18"/>
  <c r="D55" i="18" s="1"/>
  <c r="O61" i="18"/>
  <c r="G61" i="18" s="1"/>
  <c r="J61" i="18"/>
  <c r="B61" i="18" s="1"/>
  <c r="M59" i="18"/>
  <c r="E59" i="18" s="1"/>
  <c r="P57" i="18"/>
  <c r="H57" i="18" s="1"/>
  <c r="M56" i="18"/>
  <c r="E56" i="18" s="1"/>
  <c r="P61" i="18"/>
  <c r="H61" i="18" s="1"/>
  <c r="K61" i="18"/>
  <c r="C61" i="18" s="1"/>
  <c r="M60" i="18"/>
  <c r="E60" i="18" s="1"/>
  <c r="N59" i="18"/>
  <c r="F59" i="18" s="1"/>
  <c r="P58" i="18"/>
  <c r="H58" i="18" s="1"/>
  <c r="K58" i="18"/>
  <c r="C58" i="18" s="1"/>
  <c r="L57" i="18"/>
  <c r="D57" i="18" s="1"/>
  <c r="N56" i="18"/>
  <c r="F56" i="18" s="1"/>
  <c r="P55" i="18"/>
  <c r="H55" i="18" s="1"/>
  <c r="J55" i="18"/>
  <c r="K60" i="18"/>
  <c r="C60" i="18" s="1"/>
  <c r="O58" i="18"/>
  <c r="G58" i="18" s="1"/>
  <c r="K57" i="18"/>
  <c r="C57" i="18" s="1"/>
  <c r="N55" i="18"/>
  <c r="F55" i="18" s="1"/>
  <c r="L59" i="18"/>
  <c r="D59" i="18" s="1"/>
  <c r="K56" i="18"/>
  <c r="C56" i="18" s="1"/>
  <c r="N61" i="18"/>
  <c r="F61" i="18" s="1"/>
  <c r="M58" i="18"/>
  <c r="E58" i="18" s="1"/>
  <c r="M55" i="18"/>
  <c r="E55" i="18" s="1"/>
  <c r="O60" i="18"/>
  <c r="G60" i="18" s="1"/>
  <c r="O57" i="18"/>
  <c r="G57" i="18" s="1"/>
  <c r="J60" i="18"/>
  <c r="B60" i="18" s="1"/>
  <c r="J57" i="18"/>
  <c r="B57" i="18" s="1"/>
  <c r="P61" i="17"/>
  <c r="H61" i="17" s="1"/>
  <c r="L61" i="17"/>
  <c r="D61" i="17" s="1"/>
  <c r="O60" i="17"/>
  <c r="G60" i="17" s="1"/>
  <c r="K60" i="17"/>
  <c r="C60" i="17" s="1"/>
  <c r="N59" i="17"/>
  <c r="F59" i="17" s="1"/>
  <c r="J59" i="17"/>
  <c r="B59" i="17" s="1"/>
  <c r="M58" i="17"/>
  <c r="E58" i="17" s="1"/>
  <c r="P57" i="17"/>
  <c r="H57" i="17" s="1"/>
  <c r="L57" i="17"/>
  <c r="D57" i="17" s="1"/>
  <c r="O56" i="17"/>
  <c r="G56" i="17" s="1"/>
  <c r="K56" i="17"/>
  <c r="C56" i="17" s="1"/>
  <c r="N55" i="17"/>
  <c r="F55" i="17" s="1"/>
  <c r="J55" i="17"/>
  <c r="N61" i="17"/>
  <c r="F61" i="17" s="1"/>
  <c r="M60" i="17"/>
  <c r="E60" i="17" s="1"/>
  <c r="L59" i="17"/>
  <c r="D59" i="17" s="1"/>
  <c r="K58" i="17"/>
  <c r="C58" i="17" s="1"/>
  <c r="J57" i="17"/>
  <c r="B57" i="17" s="1"/>
  <c r="P55" i="17"/>
  <c r="H55" i="17" s="1"/>
  <c r="O61" i="17"/>
  <c r="G61" i="17" s="1"/>
  <c r="K61" i="17"/>
  <c r="C61" i="17" s="1"/>
  <c r="N60" i="17"/>
  <c r="F60" i="17" s="1"/>
  <c r="J60" i="17"/>
  <c r="B60" i="17" s="1"/>
  <c r="M59" i="17"/>
  <c r="E59" i="17" s="1"/>
  <c r="P58" i="17"/>
  <c r="H58" i="17" s="1"/>
  <c r="L58" i="17"/>
  <c r="D58" i="17" s="1"/>
  <c r="O57" i="17"/>
  <c r="G57" i="17" s="1"/>
  <c r="K57" i="17"/>
  <c r="C57" i="17" s="1"/>
  <c r="N56" i="17"/>
  <c r="F56" i="17" s="1"/>
  <c r="J56" i="17"/>
  <c r="B56" i="17" s="1"/>
  <c r="M55" i="17"/>
  <c r="E55" i="17" s="1"/>
  <c r="J61" i="17"/>
  <c r="B61" i="17" s="1"/>
  <c r="P59" i="17"/>
  <c r="H59" i="17" s="1"/>
  <c r="O58" i="17"/>
  <c r="G58" i="17" s="1"/>
  <c r="N57" i="17"/>
  <c r="F57" i="17" s="1"/>
  <c r="M56" i="17"/>
  <c r="E56" i="17" s="1"/>
  <c r="L55" i="17"/>
  <c r="D55" i="17" s="1"/>
  <c r="P60" i="17"/>
  <c r="H60" i="17" s="1"/>
  <c r="N58" i="17"/>
  <c r="F58" i="17" s="1"/>
  <c r="L56" i="17"/>
  <c r="D56" i="17" s="1"/>
  <c r="L60" i="17"/>
  <c r="D60" i="17" s="1"/>
  <c r="J58" i="17"/>
  <c r="B58" i="17" s="1"/>
  <c r="O55" i="17"/>
  <c r="G55" i="17" s="1"/>
  <c r="O59" i="17"/>
  <c r="G59" i="17" s="1"/>
  <c r="M57" i="17"/>
  <c r="E57" i="17" s="1"/>
  <c r="K55" i="17"/>
  <c r="C55" i="17" s="1"/>
  <c r="M61" i="17"/>
  <c r="E61" i="17" s="1"/>
  <c r="P56" i="17"/>
  <c r="H56" i="17" s="1"/>
  <c r="K59" i="17"/>
  <c r="C59" i="17" s="1"/>
  <c r="O61" i="19"/>
  <c r="G61" i="19" s="1"/>
  <c r="K61" i="19"/>
  <c r="C61" i="19" s="1"/>
  <c r="N60" i="19"/>
  <c r="F60" i="19" s="1"/>
  <c r="J60" i="19"/>
  <c r="B60" i="19" s="1"/>
  <c r="M59" i="19"/>
  <c r="E59" i="19" s="1"/>
  <c r="P58" i="19"/>
  <c r="H58" i="19" s="1"/>
  <c r="L58" i="19"/>
  <c r="D58" i="19" s="1"/>
  <c r="O57" i="19"/>
  <c r="G57" i="19" s="1"/>
  <c r="K57" i="19"/>
  <c r="C57" i="19" s="1"/>
  <c r="N56" i="19"/>
  <c r="F56" i="19" s="1"/>
  <c r="J56" i="19"/>
  <c r="B56" i="19" s="1"/>
  <c r="M55" i="19"/>
  <c r="E55" i="19" s="1"/>
  <c r="N61" i="19"/>
  <c r="F61" i="19" s="1"/>
  <c r="J61" i="19"/>
  <c r="B61" i="19" s="1"/>
  <c r="M60" i="19"/>
  <c r="E60" i="19" s="1"/>
  <c r="P59" i="19"/>
  <c r="H59" i="19" s="1"/>
  <c r="L59" i="19"/>
  <c r="D59" i="19" s="1"/>
  <c r="O58" i="19"/>
  <c r="G58" i="19" s="1"/>
  <c r="K58" i="19"/>
  <c r="C58" i="19" s="1"/>
  <c r="N57" i="19"/>
  <c r="F57" i="19" s="1"/>
  <c r="J57" i="19"/>
  <c r="B57" i="19" s="1"/>
  <c r="M56" i="19"/>
  <c r="E56" i="19" s="1"/>
  <c r="P55" i="19"/>
  <c r="H55" i="19" s="1"/>
  <c r="L55" i="19"/>
  <c r="D55" i="19" s="1"/>
  <c r="P61" i="19"/>
  <c r="H61" i="19" s="1"/>
  <c r="O60" i="19"/>
  <c r="G60" i="19" s="1"/>
  <c r="N59" i="19"/>
  <c r="F59" i="19" s="1"/>
  <c r="M58" i="19"/>
  <c r="E58" i="19" s="1"/>
  <c r="L57" i="19"/>
  <c r="D57" i="19" s="1"/>
  <c r="K56" i="19"/>
  <c r="C56" i="19" s="1"/>
  <c r="J55" i="19"/>
  <c r="L61" i="19"/>
  <c r="D61" i="19" s="1"/>
  <c r="J59" i="19"/>
  <c r="B59" i="19" s="1"/>
  <c r="O56" i="19"/>
  <c r="G56" i="19" s="1"/>
  <c r="M61" i="19"/>
  <c r="E61" i="19" s="1"/>
  <c r="L60" i="19"/>
  <c r="D60" i="19" s="1"/>
  <c r="K59" i="19"/>
  <c r="C59" i="19" s="1"/>
  <c r="J58" i="19"/>
  <c r="B58" i="19" s="1"/>
  <c r="P56" i="19"/>
  <c r="H56" i="19" s="1"/>
  <c r="O55" i="19"/>
  <c r="G55" i="19" s="1"/>
  <c r="K60" i="19"/>
  <c r="C60" i="19" s="1"/>
  <c r="P57" i="19"/>
  <c r="H57" i="19" s="1"/>
  <c r="N55" i="19"/>
  <c r="F55" i="19" s="1"/>
  <c r="O59" i="19"/>
  <c r="G59" i="19" s="1"/>
  <c r="K55" i="19"/>
  <c r="C55" i="19" s="1"/>
  <c r="N58" i="19"/>
  <c r="F58" i="19" s="1"/>
  <c r="M57" i="19"/>
  <c r="E57" i="19" s="1"/>
  <c r="P60" i="19"/>
  <c r="H60" i="19" s="1"/>
  <c r="L56" i="19"/>
  <c r="D56" i="19" s="1"/>
  <c r="O61" i="22"/>
  <c r="G61" i="22" s="1"/>
  <c r="K61" i="22"/>
  <c r="C61" i="22" s="1"/>
  <c r="N60" i="22"/>
  <c r="F60" i="22" s="1"/>
  <c r="J60" i="22"/>
  <c r="B60" i="22" s="1"/>
  <c r="M59" i="22"/>
  <c r="E59" i="22" s="1"/>
  <c r="P58" i="22"/>
  <c r="H58" i="22" s="1"/>
  <c r="L58" i="22"/>
  <c r="D58" i="22" s="1"/>
  <c r="O57" i="22"/>
  <c r="G57" i="22" s="1"/>
  <c r="K57" i="22"/>
  <c r="C57" i="22" s="1"/>
  <c r="N56" i="22"/>
  <c r="F56" i="22" s="1"/>
  <c r="J56" i="22"/>
  <c r="B56" i="22" s="1"/>
  <c r="M55" i="22"/>
  <c r="E55" i="22" s="1"/>
  <c r="N61" i="22"/>
  <c r="F61" i="22" s="1"/>
  <c r="P60" i="22"/>
  <c r="H60" i="22" s="1"/>
  <c r="K60" i="22"/>
  <c r="C60" i="22" s="1"/>
  <c r="L59" i="22"/>
  <c r="D59" i="22" s="1"/>
  <c r="N58" i="22"/>
  <c r="F58" i="22" s="1"/>
  <c r="P57" i="22"/>
  <c r="H57" i="22" s="1"/>
  <c r="J57" i="22"/>
  <c r="B57" i="22" s="1"/>
  <c r="L56" i="22"/>
  <c r="D56" i="22" s="1"/>
  <c r="N55" i="22"/>
  <c r="F55" i="22" s="1"/>
  <c r="L61" i="22"/>
  <c r="D61" i="22" s="1"/>
  <c r="M60" i="22"/>
  <c r="E60" i="22" s="1"/>
  <c r="O59" i="22"/>
  <c r="G59" i="22" s="1"/>
  <c r="J59" i="22"/>
  <c r="B59" i="22" s="1"/>
  <c r="K58" i="22"/>
  <c r="C58" i="22" s="1"/>
  <c r="M57" i="22"/>
  <c r="E57" i="22" s="1"/>
  <c r="O56" i="22"/>
  <c r="G56" i="22" s="1"/>
  <c r="P55" i="22"/>
  <c r="H55" i="22" s="1"/>
  <c r="K55" i="22"/>
  <c r="C55" i="22" s="1"/>
  <c r="M61" i="22"/>
  <c r="E61" i="22" s="1"/>
  <c r="P59" i="22"/>
  <c r="H59" i="22" s="1"/>
  <c r="M58" i="22"/>
  <c r="E58" i="22" s="1"/>
  <c r="P56" i="22"/>
  <c r="H56" i="22" s="1"/>
  <c r="L55" i="22"/>
  <c r="D55" i="22" s="1"/>
  <c r="J61" i="22"/>
  <c r="B61" i="22" s="1"/>
  <c r="N59" i="22"/>
  <c r="F59" i="22" s="1"/>
  <c r="J58" i="22"/>
  <c r="B58" i="22" s="1"/>
  <c r="M56" i="22"/>
  <c r="E56" i="22" s="1"/>
  <c r="J55" i="22"/>
  <c r="P61" i="22"/>
  <c r="H61" i="22" s="1"/>
  <c r="O58" i="22"/>
  <c r="G58" i="22" s="1"/>
  <c r="O55" i="22"/>
  <c r="G55" i="22" s="1"/>
  <c r="O60" i="22"/>
  <c r="G60" i="22" s="1"/>
  <c r="N57" i="22"/>
  <c r="F57" i="22" s="1"/>
  <c r="L60" i="22"/>
  <c r="D60" i="22" s="1"/>
  <c r="L57" i="22"/>
  <c r="D57" i="22" s="1"/>
  <c r="K59" i="22"/>
  <c r="C59" i="22" s="1"/>
  <c r="K56" i="22"/>
  <c r="C56" i="22" s="1"/>
  <c r="M61" i="21"/>
  <c r="E61" i="21" s="1"/>
  <c r="P60" i="21"/>
  <c r="H60" i="21" s="1"/>
  <c r="L60" i="21"/>
  <c r="D60" i="21" s="1"/>
  <c r="O59" i="21"/>
  <c r="G59" i="21" s="1"/>
  <c r="K59" i="21"/>
  <c r="C59" i="21" s="1"/>
  <c r="N58" i="21"/>
  <c r="F58" i="21" s="1"/>
  <c r="J58" i="21"/>
  <c r="B58" i="21" s="1"/>
  <c r="M57" i="21"/>
  <c r="E57" i="21" s="1"/>
  <c r="P56" i="21"/>
  <c r="H56" i="21" s="1"/>
  <c r="L56" i="21"/>
  <c r="D56" i="21" s="1"/>
  <c r="O55" i="21"/>
  <c r="G55" i="21" s="1"/>
  <c r="K55" i="21"/>
  <c r="C55" i="21" s="1"/>
  <c r="P61" i="21"/>
  <c r="H61" i="21" s="1"/>
  <c r="K61" i="21"/>
  <c r="C61" i="21" s="1"/>
  <c r="M60" i="21"/>
  <c r="E60" i="21" s="1"/>
  <c r="N59" i="21"/>
  <c r="F59" i="21" s="1"/>
  <c r="P58" i="21"/>
  <c r="H58" i="21" s="1"/>
  <c r="K58" i="21"/>
  <c r="C58" i="21" s="1"/>
  <c r="L57" i="21"/>
  <c r="D57" i="21" s="1"/>
  <c r="N56" i="21"/>
  <c r="F56" i="21" s="1"/>
  <c r="P55" i="21"/>
  <c r="H55" i="21" s="1"/>
  <c r="J55" i="21"/>
  <c r="N61" i="21"/>
  <c r="F61" i="21" s="1"/>
  <c r="N60" i="21"/>
  <c r="F60" i="21" s="1"/>
  <c r="M59" i="21"/>
  <c r="E59" i="21" s="1"/>
  <c r="M58" i="21"/>
  <c r="E58" i="21" s="1"/>
  <c r="N57" i="21"/>
  <c r="F57" i="21" s="1"/>
  <c r="M56" i="21"/>
  <c r="E56" i="21" s="1"/>
  <c r="M55" i="21"/>
  <c r="E55" i="21" s="1"/>
  <c r="L61" i="21"/>
  <c r="D61" i="21" s="1"/>
  <c r="K60" i="21"/>
  <c r="C60" i="21" s="1"/>
  <c r="L59" i="21"/>
  <c r="D59" i="21" s="1"/>
  <c r="L58" i="21"/>
  <c r="D58" i="21" s="1"/>
  <c r="K57" i="21"/>
  <c r="C57" i="21" s="1"/>
  <c r="K56" i="21"/>
  <c r="C56" i="21" s="1"/>
  <c r="L55" i="21"/>
  <c r="D55" i="21" s="1"/>
  <c r="J60" i="21"/>
  <c r="B60" i="21" s="1"/>
  <c r="P57" i="21"/>
  <c r="H57" i="21" s="1"/>
  <c r="J56" i="21"/>
  <c r="B56" i="21" s="1"/>
  <c r="O61" i="21"/>
  <c r="G61" i="21" s="1"/>
  <c r="P59" i="21"/>
  <c r="H59" i="21" s="1"/>
  <c r="O57" i="21"/>
  <c r="G57" i="21" s="1"/>
  <c r="N55" i="21"/>
  <c r="F55" i="21" s="1"/>
  <c r="J61" i="21"/>
  <c r="B61" i="21" s="1"/>
  <c r="J59" i="21"/>
  <c r="B59" i="21" s="1"/>
  <c r="J57" i="21"/>
  <c r="B57" i="21" s="1"/>
  <c r="O60" i="21"/>
  <c r="G60" i="21" s="1"/>
  <c r="O58" i="21"/>
  <c r="G58" i="21" s="1"/>
  <c r="O56" i="21"/>
  <c r="G56" i="21" s="1"/>
  <c r="M61" i="20"/>
  <c r="E61" i="20" s="1"/>
  <c r="P60" i="20"/>
  <c r="H60" i="20" s="1"/>
  <c r="L60" i="20"/>
  <c r="D60" i="20" s="1"/>
  <c r="O59" i="20"/>
  <c r="G59" i="20" s="1"/>
  <c r="K59" i="20"/>
  <c r="C59" i="20" s="1"/>
  <c r="N58" i="20"/>
  <c r="F58" i="20" s="1"/>
  <c r="J58" i="20"/>
  <c r="B58" i="20" s="1"/>
  <c r="M57" i="20"/>
  <c r="E57" i="20" s="1"/>
  <c r="P56" i="20"/>
  <c r="H56" i="20" s="1"/>
  <c r="L56" i="20"/>
  <c r="D56" i="20" s="1"/>
  <c r="O55" i="20"/>
  <c r="G55" i="20" s="1"/>
  <c r="K55" i="20"/>
  <c r="C55" i="20" s="1"/>
  <c r="P61" i="20"/>
  <c r="H61" i="20" s="1"/>
  <c r="L61" i="20"/>
  <c r="D61" i="20" s="1"/>
  <c r="O60" i="20"/>
  <c r="G60" i="20" s="1"/>
  <c r="K60" i="20"/>
  <c r="C60" i="20" s="1"/>
  <c r="N59" i="20"/>
  <c r="F59" i="20" s="1"/>
  <c r="J59" i="20"/>
  <c r="B59" i="20" s="1"/>
  <c r="M58" i="20"/>
  <c r="E58" i="20" s="1"/>
  <c r="P57" i="20"/>
  <c r="H57" i="20" s="1"/>
  <c r="L57" i="20"/>
  <c r="D57" i="20" s="1"/>
  <c r="O56" i="20"/>
  <c r="G56" i="20" s="1"/>
  <c r="K56" i="20"/>
  <c r="C56" i="20" s="1"/>
  <c r="N55" i="20"/>
  <c r="F55" i="20" s="1"/>
  <c r="J55" i="20"/>
  <c r="N61" i="20"/>
  <c r="F61" i="20" s="1"/>
  <c r="M60" i="20"/>
  <c r="E60" i="20" s="1"/>
  <c r="L59" i="20"/>
  <c r="D59" i="20" s="1"/>
  <c r="K58" i="20"/>
  <c r="C58" i="20" s="1"/>
  <c r="J57" i="20"/>
  <c r="B57" i="20" s="1"/>
  <c r="P55" i="20"/>
  <c r="H55" i="20" s="1"/>
  <c r="K61" i="20"/>
  <c r="C61" i="20" s="1"/>
  <c r="J60" i="20"/>
  <c r="B60" i="20" s="1"/>
  <c r="P58" i="20"/>
  <c r="H58" i="20" s="1"/>
  <c r="O57" i="20"/>
  <c r="G57" i="20" s="1"/>
  <c r="N56" i="20"/>
  <c r="F56" i="20" s="1"/>
  <c r="M55" i="20"/>
  <c r="E55" i="20" s="1"/>
  <c r="O61" i="20"/>
  <c r="G61" i="20" s="1"/>
  <c r="N60" i="20"/>
  <c r="F60" i="20" s="1"/>
  <c r="M59" i="20"/>
  <c r="E59" i="20" s="1"/>
  <c r="L58" i="20"/>
  <c r="D58" i="20" s="1"/>
  <c r="K57" i="20"/>
  <c r="C57" i="20" s="1"/>
  <c r="J56" i="20"/>
  <c r="B56" i="20" s="1"/>
  <c r="J61" i="20"/>
  <c r="B61" i="20" s="1"/>
  <c r="P59" i="20"/>
  <c r="H59" i="20" s="1"/>
  <c r="O58" i="20"/>
  <c r="G58" i="20" s="1"/>
  <c r="N57" i="20"/>
  <c r="F57" i="20" s="1"/>
  <c r="M56" i="20"/>
  <c r="E56" i="20" s="1"/>
  <c r="L55" i="20"/>
  <c r="D55" i="20" s="1"/>
  <c r="O61" i="23"/>
  <c r="G61" i="23" s="1"/>
  <c r="K61" i="23"/>
  <c r="C61" i="23" s="1"/>
  <c r="N60" i="23"/>
  <c r="F60" i="23" s="1"/>
  <c r="J60" i="23"/>
  <c r="B60" i="23" s="1"/>
  <c r="M59" i="23"/>
  <c r="E59" i="23" s="1"/>
  <c r="P58" i="23"/>
  <c r="H58" i="23" s="1"/>
  <c r="L58" i="23"/>
  <c r="D58" i="23" s="1"/>
  <c r="O57" i="23"/>
  <c r="G57" i="23" s="1"/>
  <c r="K57" i="23"/>
  <c r="C57" i="23" s="1"/>
  <c r="N56" i="23"/>
  <c r="F56" i="23" s="1"/>
  <c r="J56" i="23"/>
  <c r="B56" i="23" s="1"/>
  <c r="M55" i="23"/>
  <c r="E55" i="23" s="1"/>
  <c r="N61" i="23"/>
  <c r="F61" i="23" s="1"/>
  <c r="J61" i="23"/>
  <c r="B61" i="23" s="1"/>
  <c r="M60" i="23"/>
  <c r="E60" i="23" s="1"/>
  <c r="P59" i="23"/>
  <c r="H59" i="23" s="1"/>
  <c r="L59" i="23"/>
  <c r="D59" i="23" s="1"/>
  <c r="O58" i="23"/>
  <c r="G58" i="23" s="1"/>
  <c r="K58" i="23"/>
  <c r="C58" i="23" s="1"/>
  <c r="N57" i="23"/>
  <c r="F57" i="23" s="1"/>
  <c r="J57" i="23"/>
  <c r="B57" i="23" s="1"/>
  <c r="M56" i="23"/>
  <c r="E56" i="23" s="1"/>
  <c r="P55" i="23"/>
  <c r="H55" i="23" s="1"/>
  <c r="L55" i="23"/>
  <c r="D55" i="23" s="1"/>
  <c r="P61" i="23"/>
  <c r="H61" i="23" s="1"/>
  <c r="O60" i="23"/>
  <c r="G60" i="23" s="1"/>
  <c r="N59" i="23"/>
  <c r="F59" i="23" s="1"/>
  <c r="M58" i="23"/>
  <c r="E58" i="23" s="1"/>
  <c r="L57" i="23"/>
  <c r="D57" i="23" s="1"/>
  <c r="K56" i="23"/>
  <c r="C56" i="23" s="1"/>
  <c r="J55" i="23"/>
  <c r="M61" i="23"/>
  <c r="E61" i="23" s="1"/>
  <c r="L60" i="23"/>
  <c r="D60" i="23" s="1"/>
  <c r="K59" i="23"/>
  <c r="C59" i="23" s="1"/>
  <c r="J58" i="23"/>
  <c r="B58" i="23" s="1"/>
  <c r="P56" i="23"/>
  <c r="H56" i="23" s="1"/>
  <c r="O55" i="23"/>
  <c r="G55" i="23" s="1"/>
  <c r="O59" i="23"/>
  <c r="G59" i="23" s="1"/>
  <c r="M57" i="23"/>
  <c r="E57" i="23" s="1"/>
  <c r="K55" i="23"/>
  <c r="C55" i="23" s="1"/>
  <c r="L61" i="23"/>
  <c r="D61" i="23" s="1"/>
  <c r="J59" i="23"/>
  <c r="B59" i="23" s="1"/>
  <c r="O56" i="23"/>
  <c r="G56" i="23" s="1"/>
  <c r="N58" i="23"/>
  <c r="F58" i="23" s="1"/>
  <c r="P57" i="23"/>
  <c r="H57" i="23" s="1"/>
  <c r="P60" i="23"/>
  <c r="H60" i="23" s="1"/>
  <c r="L56" i="23"/>
  <c r="D56" i="23" s="1"/>
  <c r="K60" i="23"/>
  <c r="C60" i="23" s="1"/>
  <c r="N55" i="23"/>
  <c r="F55" i="23" s="1"/>
  <c r="J55" i="15" a="1"/>
  <c r="O61" i="15" s="1"/>
  <c r="G61" i="15" s="1"/>
  <c r="B45" i="16"/>
  <c r="J55" i="16" a="1"/>
  <c r="K51" i="14"/>
  <c r="C51" i="14" s="1"/>
  <c r="J50" i="14"/>
  <c r="B50" i="14" s="1"/>
  <c r="P48" i="14"/>
  <c r="H48" i="14" s="1"/>
  <c r="O47" i="14"/>
  <c r="G47" i="14" s="1"/>
  <c r="N46" i="14"/>
  <c r="F46" i="14" s="1"/>
  <c r="M45" i="14"/>
  <c r="E45" i="14" s="1"/>
  <c r="P50" i="14"/>
  <c r="H50" i="14" s="1"/>
  <c r="O49" i="14"/>
  <c r="G49" i="14" s="1"/>
  <c r="N48" i="14"/>
  <c r="F48" i="14" s="1"/>
  <c r="M47" i="14"/>
  <c r="E47" i="14" s="1"/>
  <c r="L46" i="14"/>
  <c r="D46" i="14" s="1"/>
  <c r="K45" i="14"/>
  <c r="C45" i="14" s="1"/>
  <c r="P51" i="14"/>
  <c r="H51" i="14" s="1"/>
  <c r="O50" i="14"/>
  <c r="G50" i="14" s="1"/>
  <c r="N49" i="14"/>
  <c r="F49" i="14" s="1"/>
  <c r="M48" i="14"/>
  <c r="E48" i="14" s="1"/>
  <c r="L47" i="14"/>
  <c r="D47" i="14" s="1"/>
  <c r="K46" i="14"/>
  <c r="C46" i="14" s="1"/>
  <c r="J45" i="14"/>
  <c r="O51" i="14"/>
  <c r="G51" i="14" s="1"/>
  <c r="N50" i="14"/>
  <c r="F50" i="14" s="1"/>
  <c r="M49" i="14"/>
  <c r="E49" i="14" s="1"/>
  <c r="L48" i="14"/>
  <c r="D48" i="14" s="1"/>
  <c r="K47" i="14"/>
  <c r="C47" i="14" s="1"/>
  <c r="J46" i="14"/>
  <c r="B46" i="14" s="1"/>
  <c r="N51" i="14"/>
  <c r="F51" i="14" s="1"/>
  <c r="M50" i="14"/>
  <c r="E50" i="14" s="1"/>
  <c r="L49" i="14"/>
  <c r="D49" i="14" s="1"/>
  <c r="K48" i="14"/>
  <c r="C48" i="14" s="1"/>
  <c r="J47" i="14"/>
  <c r="B47" i="14" s="1"/>
  <c r="P45" i="14"/>
  <c r="H45" i="14" s="1"/>
  <c r="M51" i="14"/>
  <c r="E51" i="14" s="1"/>
  <c r="L50" i="14"/>
  <c r="D50" i="14" s="1"/>
  <c r="K49" i="14"/>
  <c r="C49" i="14" s="1"/>
  <c r="J48" i="14"/>
  <c r="B48" i="14" s="1"/>
  <c r="P46" i="14"/>
  <c r="H46" i="14" s="1"/>
  <c r="O45" i="14"/>
  <c r="G45" i="14" s="1"/>
  <c r="L51" i="14"/>
  <c r="D51" i="14" s="1"/>
  <c r="K50" i="14"/>
  <c r="C50" i="14" s="1"/>
  <c r="J49" i="14"/>
  <c r="B49" i="14" s="1"/>
  <c r="P47" i="14"/>
  <c r="H47" i="14" s="1"/>
  <c r="O46" i="14"/>
  <c r="G46" i="14" s="1"/>
  <c r="N45" i="14"/>
  <c r="F45" i="14" s="1"/>
  <c r="L45" i="14"/>
  <c r="D45" i="14" s="1"/>
  <c r="P49" i="14"/>
  <c r="H49" i="14" s="1"/>
  <c r="N47" i="14"/>
  <c r="F47" i="14" s="1"/>
  <c r="M46" i="14"/>
  <c r="E46" i="14" s="1"/>
  <c r="J51" i="14"/>
  <c r="B51" i="14" s="1"/>
  <c r="O48" i="14"/>
  <c r="G48" i="14" s="1"/>
  <c r="J45" i="12" a="1"/>
  <c r="J51" i="12" s="1"/>
  <c r="B51" i="12" s="1"/>
  <c r="J27" i="8"/>
  <c r="D27" i="8" s="1"/>
  <c r="K30" i="8"/>
  <c r="E30" i="8" s="1"/>
  <c r="H28" i="8"/>
  <c r="B28" i="8" s="1"/>
  <c r="K29" i="8"/>
  <c r="E29" i="8" s="1"/>
  <c r="I31" i="8"/>
  <c r="C31" i="8" s="1"/>
  <c r="I28" i="8"/>
  <c r="C28" i="8" s="1"/>
  <c r="L29" i="8"/>
  <c r="F29" i="8" s="1"/>
  <c r="J31" i="8"/>
  <c r="D31" i="8" s="1"/>
  <c r="J28" i="8"/>
  <c r="D28" i="8" s="1"/>
  <c r="H30" i="8"/>
  <c r="B30" i="8" s="1"/>
  <c r="K31" i="8"/>
  <c r="E31" i="8" s="1"/>
  <c r="I27" i="8"/>
  <c r="C27" i="8" s="1"/>
  <c r="L28" i="8"/>
  <c r="F28" i="8" s="1"/>
  <c r="J30" i="8"/>
  <c r="D30" i="8" s="1"/>
  <c r="K28" i="8"/>
  <c r="E28" i="8" s="1"/>
  <c r="I30" i="8"/>
  <c r="C30" i="8" s="1"/>
  <c r="K27" i="8"/>
  <c r="E27" i="8" s="1"/>
  <c r="I29" i="8"/>
  <c r="C29" i="8" s="1"/>
  <c r="L30" i="8"/>
  <c r="F30" i="8" s="1"/>
  <c r="L27" i="8"/>
  <c r="F27" i="8" s="1"/>
  <c r="J29" i="8"/>
  <c r="D29" i="8" s="1"/>
  <c r="H31" i="8"/>
  <c r="B31" i="8" s="1"/>
  <c r="H27" i="8"/>
  <c r="B27" i="8" s="1"/>
  <c r="L31" i="8"/>
  <c r="F31" i="8" s="1"/>
  <c r="I21" i="2" a="1"/>
  <c r="I21" i="2" s="1"/>
  <c r="B21" i="2" s="1"/>
  <c r="H19" i="1" a="1"/>
  <c r="H19" i="1" s="1"/>
  <c r="B19" i="1" s="1"/>
  <c r="J65" i="24" l="1" a="1"/>
  <c r="J68" i="24" s="1"/>
  <c r="B68" i="24" s="1"/>
  <c r="J65" i="19" a="1"/>
  <c r="B55" i="19"/>
  <c r="N68" i="24"/>
  <c r="F68" i="24" s="1"/>
  <c r="L71" i="24"/>
  <c r="D71" i="24" s="1"/>
  <c r="O66" i="24"/>
  <c r="G66" i="24" s="1"/>
  <c r="J67" i="24"/>
  <c r="B67" i="24" s="1"/>
  <c r="O71" i="24"/>
  <c r="G71" i="24" s="1"/>
  <c r="L68" i="24"/>
  <c r="D68" i="24" s="1"/>
  <c r="J65" i="18" a="1"/>
  <c r="B55" i="18"/>
  <c r="J65" i="22" a="1"/>
  <c r="B55" i="22"/>
  <c r="J65" i="23" a="1"/>
  <c r="B55" i="23"/>
  <c r="B55" i="20"/>
  <c r="J65" i="20" a="1"/>
  <c r="J65" i="21" a="1"/>
  <c r="B55" i="21"/>
  <c r="B55" i="17"/>
  <c r="J65" i="17" a="1"/>
  <c r="M57" i="15"/>
  <c r="E57" i="15" s="1"/>
  <c r="M60" i="15"/>
  <c r="E60" i="15" s="1"/>
  <c r="N58" i="15"/>
  <c r="F58" i="15" s="1"/>
  <c r="O56" i="15"/>
  <c r="G56" i="15" s="1"/>
  <c r="K59" i="15"/>
  <c r="C59" i="15" s="1"/>
  <c r="N61" i="15"/>
  <c r="F61" i="15" s="1"/>
  <c r="O60" i="15"/>
  <c r="G60" i="15" s="1"/>
  <c r="O59" i="15"/>
  <c r="G59" i="15" s="1"/>
  <c r="M55" i="15"/>
  <c r="E55" i="15" s="1"/>
  <c r="P57" i="15"/>
  <c r="H57" i="15" s="1"/>
  <c r="L60" i="15"/>
  <c r="D60" i="15" s="1"/>
  <c r="J56" i="15"/>
  <c r="B56" i="15" s="1"/>
  <c r="P61" i="15"/>
  <c r="H61" i="15" s="1"/>
  <c r="P60" i="15"/>
  <c r="H60" i="15" s="1"/>
  <c r="N56" i="15"/>
  <c r="F56" i="15" s="1"/>
  <c r="J59" i="15"/>
  <c r="B59" i="15" s="1"/>
  <c r="M61" i="15"/>
  <c r="E61" i="15" s="1"/>
  <c r="K57" i="15"/>
  <c r="C57" i="15" s="1"/>
  <c r="J58" i="15"/>
  <c r="B58" i="15" s="1"/>
  <c r="J61" i="15"/>
  <c r="B61" i="15" s="1"/>
  <c r="P55" i="15"/>
  <c r="H55" i="15" s="1"/>
  <c r="K56" i="15"/>
  <c r="C56" i="15" s="1"/>
  <c r="M56" i="15"/>
  <c r="E56" i="15" s="1"/>
  <c r="P58" i="15"/>
  <c r="H58" i="15" s="1"/>
  <c r="L61" i="15"/>
  <c r="D61" i="15" s="1"/>
  <c r="J57" i="15"/>
  <c r="B57" i="15" s="1"/>
  <c r="M59" i="15"/>
  <c r="E59" i="15" s="1"/>
  <c r="M58" i="15"/>
  <c r="E58" i="15" s="1"/>
  <c r="N55" i="15"/>
  <c r="F55" i="15" s="1"/>
  <c r="N59" i="15"/>
  <c r="F59" i="15" s="1"/>
  <c r="J55" i="15"/>
  <c r="J65" i="15" s="1" a="1"/>
  <c r="L55" i="15"/>
  <c r="D55" i="15" s="1"/>
  <c r="O57" i="15"/>
  <c r="G57" i="15" s="1"/>
  <c r="K60" i="15"/>
  <c r="C60" i="15" s="1"/>
  <c r="L58" i="15"/>
  <c r="D58" i="15" s="1"/>
  <c r="K55" i="15"/>
  <c r="C55" i="15" s="1"/>
  <c r="N57" i="15"/>
  <c r="F57" i="15" s="1"/>
  <c r="J60" i="15"/>
  <c r="B60" i="15" s="1"/>
  <c r="O55" i="15"/>
  <c r="G55" i="15" s="1"/>
  <c r="K58" i="15"/>
  <c r="C58" i="15" s="1"/>
  <c r="N60" i="15"/>
  <c r="F60" i="15" s="1"/>
  <c r="P59" i="15"/>
  <c r="H59" i="15" s="1"/>
  <c r="L57" i="15"/>
  <c r="D57" i="15" s="1"/>
  <c r="L56" i="15"/>
  <c r="D56" i="15" s="1"/>
  <c r="O58" i="15"/>
  <c r="G58" i="15" s="1"/>
  <c r="K61" i="15"/>
  <c r="C61" i="15" s="1"/>
  <c r="P56" i="15"/>
  <c r="H56" i="15" s="1"/>
  <c r="L59" i="15"/>
  <c r="D59" i="15" s="1"/>
  <c r="P61" i="16"/>
  <c r="H61" i="16" s="1"/>
  <c r="O60" i="16"/>
  <c r="G60" i="16" s="1"/>
  <c r="N59" i="16"/>
  <c r="F59" i="16" s="1"/>
  <c r="M58" i="16"/>
  <c r="E58" i="16" s="1"/>
  <c r="L57" i="16"/>
  <c r="D57" i="16" s="1"/>
  <c r="K56" i="16"/>
  <c r="C56" i="16" s="1"/>
  <c r="J55" i="16"/>
  <c r="O61" i="16"/>
  <c r="G61" i="16" s="1"/>
  <c r="M61" i="16"/>
  <c r="E61" i="16" s="1"/>
  <c r="L60" i="16"/>
  <c r="D60" i="16" s="1"/>
  <c r="K59" i="16"/>
  <c r="C59" i="16" s="1"/>
  <c r="J58" i="16"/>
  <c r="B58" i="16" s="1"/>
  <c r="P56" i="16"/>
  <c r="H56" i="16" s="1"/>
  <c r="O55" i="16"/>
  <c r="G55" i="16" s="1"/>
  <c r="L61" i="16"/>
  <c r="D61" i="16" s="1"/>
  <c r="K60" i="16"/>
  <c r="C60" i="16" s="1"/>
  <c r="J59" i="16"/>
  <c r="B59" i="16" s="1"/>
  <c r="P57" i="16"/>
  <c r="H57" i="16" s="1"/>
  <c r="O56" i="16"/>
  <c r="G56" i="16" s="1"/>
  <c r="N55" i="16"/>
  <c r="F55" i="16" s="1"/>
  <c r="K61" i="16"/>
  <c r="C61" i="16" s="1"/>
  <c r="J60" i="16"/>
  <c r="B60" i="16" s="1"/>
  <c r="P58" i="16"/>
  <c r="H58" i="16" s="1"/>
  <c r="O57" i="16"/>
  <c r="G57" i="16" s="1"/>
  <c r="N56" i="16"/>
  <c r="F56" i="16" s="1"/>
  <c r="M55" i="16"/>
  <c r="E55" i="16" s="1"/>
  <c r="J61" i="16"/>
  <c r="B61" i="16" s="1"/>
  <c r="P59" i="16"/>
  <c r="H59" i="16" s="1"/>
  <c r="O58" i="16"/>
  <c r="G58" i="16" s="1"/>
  <c r="N57" i="16"/>
  <c r="F57" i="16" s="1"/>
  <c r="M56" i="16"/>
  <c r="E56" i="16" s="1"/>
  <c r="L55" i="16"/>
  <c r="D55" i="16" s="1"/>
  <c r="P60" i="16"/>
  <c r="H60" i="16" s="1"/>
  <c r="O59" i="16"/>
  <c r="G59" i="16" s="1"/>
  <c r="N58" i="16"/>
  <c r="F58" i="16" s="1"/>
  <c r="M57" i="16"/>
  <c r="E57" i="16" s="1"/>
  <c r="L56" i="16"/>
  <c r="D56" i="16" s="1"/>
  <c r="K55" i="16"/>
  <c r="C55" i="16" s="1"/>
  <c r="N60" i="16"/>
  <c r="F60" i="16" s="1"/>
  <c r="J56" i="16"/>
  <c r="B56" i="16" s="1"/>
  <c r="M60" i="16"/>
  <c r="E60" i="16" s="1"/>
  <c r="P55" i="16"/>
  <c r="H55" i="16" s="1"/>
  <c r="M59" i="16"/>
  <c r="E59" i="16" s="1"/>
  <c r="L59" i="16"/>
  <c r="D59" i="16" s="1"/>
  <c r="L58" i="16"/>
  <c r="D58" i="16" s="1"/>
  <c r="N61" i="16"/>
  <c r="F61" i="16" s="1"/>
  <c r="K58" i="16"/>
  <c r="C58" i="16" s="1"/>
  <c r="K57" i="16"/>
  <c r="C57" i="16" s="1"/>
  <c r="J57" i="16"/>
  <c r="B57" i="16" s="1"/>
  <c r="B45" i="14"/>
  <c r="J55" i="14" a="1"/>
  <c r="M51" i="12"/>
  <c r="E51" i="12" s="1"/>
  <c r="J47" i="12"/>
  <c r="B47" i="12" s="1"/>
  <c r="K50" i="12"/>
  <c r="C50" i="12" s="1"/>
  <c r="J49" i="12"/>
  <c r="B49" i="12" s="1"/>
  <c r="O46" i="12"/>
  <c r="G46" i="12" s="1"/>
  <c r="O50" i="12"/>
  <c r="G50" i="12" s="1"/>
  <c r="O45" i="12"/>
  <c r="G45" i="12" s="1"/>
  <c r="L51" i="12"/>
  <c r="D51" i="12" s="1"/>
  <c r="O47" i="12"/>
  <c r="G47" i="12" s="1"/>
  <c r="N46" i="12"/>
  <c r="F46" i="12" s="1"/>
  <c r="P50" i="12"/>
  <c r="H50" i="12" s="1"/>
  <c r="M50" i="12"/>
  <c r="E50" i="12" s="1"/>
  <c r="K46" i="12"/>
  <c r="C46" i="12" s="1"/>
  <c r="J50" i="12"/>
  <c r="B50" i="12" s="1"/>
  <c r="P51" i="12"/>
  <c r="H51" i="12" s="1"/>
  <c r="M48" i="12"/>
  <c r="E48" i="12" s="1"/>
  <c r="J48" i="12"/>
  <c r="B48" i="12" s="1"/>
  <c r="N50" i="12"/>
  <c r="F50" i="12" s="1"/>
  <c r="K48" i="12"/>
  <c r="C48" i="12" s="1"/>
  <c r="K45" i="12"/>
  <c r="C45" i="12" s="1"/>
  <c r="M47" i="12"/>
  <c r="E47" i="12" s="1"/>
  <c r="L46" i="12"/>
  <c r="D46" i="12" s="1"/>
  <c r="J46" i="12"/>
  <c r="B46" i="12" s="1"/>
  <c r="M46" i="12"/>
  <c r="E46" i="12" s="1"/>
  <c r="O51" i="12"/>
  <c r="G51" i="12" s="1"/>
  <c r="N45" i="12"/>
  <c r="F45" i="12" s="1"/>
  <c r="M49" i="12"/>
  <c r="E49" i="12" s="1"/>
  <c r="P48" i="12"/>
  <c r="H48" i="12" s="1"/>
  <c r="J45" i="12"/>
  <c r="B45" i="12" s="1"/>
  <c r="P47" i="12"/>
  <c r="H47" i="12" s="1"/>
  <c r="M45" i="12"/>
  <c r="E45" i="12" s="1"/>
  <c r="N49" i="12"/>
  <c r="F49" i="12" s="1"/>
  <c r="L49" i="12"/>
  <c r="D49" i="12" s="1"/>
  <c r="O49" i="12"/>
  <c r="G49" i="12" s="1"/>
  <c r="K49" i="12"/>
  <c r="C49" i="12" s="1"/>
  <c r="L50" i="12"/>
  <c r="D50" i="12" s="1"/>
  <c r="O48" i="12"/>
  <c r="G48" i="12" s="1"/>
  <c r="N47" i="12"/>
  <c r="F47" i="12" s="1"/>
  <c r="L45" i="12"/>
  <c r="D45" i="12" s="1"/>
  <c r="P46" i="12"/>
  <c r="H46" i="12" s="1"/>
  <c r="L47" i="12"/>
  <c r="D47" i="12" s="1"/>
  <c r="P45" i="12"/>
  <c r="H45" i="12" s="1"/>
  <c r="P49" i="12"/>
  <c r="H49" i="12" s="1"/>
  <c r="L48" i="12"/>
  <c r="D48" i="12" s="1"/>
  <c r="K47" i="12"/>
  <c r="C47" i="12" s="1"/>
  <c r="N51" i="12"/>
  <c r="F51" i="12" s="1"/>
  <c r="K51" i="12"/>
  <c r="C51" i="12" s="1"/>
  <c r="N48" i="12"/>
  <c r="F48" i="12" s="1"/>
  <c r="H35" i="8" a="1"/>
  <c r="L23" i="2"/>
  <c r="E23" i="2" s="1"/>
  <c r="I26" i="2"/>
  <c r="B26" i="2" s="1"/>
  <c r="M24" i="2"/>
  <c r="F24" i="2" s="1"/>
  <c r="K23" i="2"/>
  <c r="D23" i="2" s="1"/>
  <c r="I22" i="2"/>
  <c r="B22" i="2" s="1"/>
  <c r="N25" i="2"/>
  <c r="G25" i="2" s="1"/>
  <c r="L24" i="2"/>
  <c r="E24" i="2" s="1"/>
  <c r="J23" i="2"/>
  <c r="C23" i="2" s="1"/>
  <c r="N21" i="2"/>
  <c r="G21" i="2" s="1"/>
  <c r="M25" i="2"/>
  <c r="F25" i="2" s="1"/>
  <c r="K24" i="2"/>
  <c r="D24" i="2" s="1"/>
  <c r="I23" i="2"/>
  <c r="B23" i="2" s="1"/>
  <c r="M21" i="2"/>
  <c r="F21" i="2" s="1"/>
  <c r="J22" i="2"/>
  <c r="C22" i="2" s="1"/>
  <c r="N26" i="2"/>
  <c r="G26" i="2" s="1"/>
  <c r="L25" i="2"/>
  <c r="E25" i="2" s="1"/>
  <c r="J24" i="2"/>
  <c r="C24" i="2" s="1"/>
  <c r="N22" i="2"/>
  <c r="G22" i="2" s="1"/>
  <c r="L21" i="2"/>
  <c r="E21" i="2" s="1"/>
  <c r="J26" i="2"/>
  <c r="C26" i="2" s="1"/>
  <c r="M26" i="2"/>
  <c r="F26" i="2" s="1"/>
  <c r="K25" i="2"/>
  <c r="D25" i="2" s="1"/>
  <c r="I24" i="2"/>
  <c r="B24" i="2" s="1"/>
  <c r="M22" i="2"/>
  <c r="F22" i="2" s="1"/>
  <c r="K21" i="2"/>
  <c r="D21" i="2" s="1"/>
  <c r="N24" i="2"/>
  <c r="G24" i="2" s="1"/>
  <c r="L26" i="2"/>
  <c r="E26" i="2" s="1"/>
  <c r="J25" i="2"/>
  <c r="C25" i="2" s="1"/>
  <c r="N23" i="2"/>
  <c r="G23" i="2" s="1"/>
  <c r="L22" i="2"/>
  <c r="E22" i="2" s="1"/>
  <c r="J21" i="2"/>
  <c r="C21" i="2" s="1"/>
  <c r="K26" i="2"/>
  <c r="D26" i="2" s="1"/>
  <c r="I25" i="2"/>
  <c r="B25" i="2" s="1"/>
  <c r="M23" i="2"/>
  <c r="F23" i="2" s="1"/>
  <c r="K22" i="2"/>
  <c r="D22" i="2" s="1"/>
  <c r="I23" i="1"/>
  <c r="C23" i="1" s="1"/>
  <c r="K21" i="1"/>
  <c r="E21" i="1" s="1"/>
  <c r="H20" i="1"/>
  <c r="B20" i="1" s="1"/>
  <c r="H23" i="1"/>
  <c r="B23" i="1" s="1"/>
  <c r="J21" i="1"/>
  <c r="D21" i="1" s="1"/>
  <c r="L19" i="1"/>
  <c r="F19" i="1" s="1"/>
  <c r="L22" i="1"/>
  <c r="F22" i="1" s="1"/>
  <c r="I21" i="1"/>
  <c r="C21" i="1" s="1"/>
  <c r="K19" i="1"/>
  <c r="E19" i="1" s="1"/>
  <c r="K23" i="1"/>
  <c r="E23" i="1" s="1"/>
  <c r="H22" i="1"/>
  <c r="B22" i="1" s="1"/>
  <c r="J20" i="1"/>
  <c r="D20" i="1" s="1"/>
  <c r="J23" i="1"/>
  <c r="D23" i="1" s="1"/>
  <c r="L21" i="1"/>
  <c r="F21" i="1" s="1"/>
  <c r="I20" i="1"/>
  <c r="C20" i="1" s="1"/>
  <c r="K22" i="1"/>
  <c r="E22" i="1" s="1"/>
  <c r="H21" i="1"/>
  <c r="B21" i="1" s="1"/>
  <c r="J19" i="1"/>
  <c r="D19" i="1" s="1"/>
  <c r="J22" i="1"/>
  <c r="D22" i="1" s="1"/>
  <c r="L20" i="1"/>
  <c r="F20" i="1" s="1"/>
  <c r="I19" i="1"/>
  <c r="C19" i="1" s="1"/>
  <c r="L23" i="1"/>
  <c r="F23" i="1" s="1"/>
  <c r="I22" i="1"/>
  <c r="C22" i="1" s="1"/>
  <c r="K20" i="1"/>
  <c r="E20" i="1" s="1"/>
  <c r="P71" i="24" l="1"/>
  <c r="H71" i="24" s="1"/>
  <c r="P69" i="24"/>
  <c r="H69" i="24" s="1"/>
  <c r="O69" i="24"/>
  <c r="G69" i="24" s="1"/>
  <c r="M66" i="24"/>
  <c r="E66" i="24" s="1"/>
  <c r="O67" i="24"/>
  <c r="G67" i="24" s="1"/>
  <c r="M70" i="24"/>
  <c r="E70" i="24" s="1"/>
  <c r="M68" i="24"/>
  <c r="E68" i="24" s="1"/>
  <c r="O65" i="24"/>
  <c r="G65" i="24" s="1"/>
  <c r="L70" i="24"/>
  <c r="D70" i="24" s="1"/>
  <c r="N66" i="24"/>
  <c r="F66" i="24" s="1"/>
  <c r="K65" i="24"/>
  <c r="C65" i="24" s="1"/>
  <c r="O68" i="24"/>
  <c r="G68" i="24" s="1"/>
  <c r="P68" i="24"/>
  <c r="H68" i="24" s="1"/>
  <c r="N71" i="24"/>
  <c r="F71" i="24" s="1"/>
  <c r="J69" i="24"/>
  <c r="B69" i="24" s="1"/>
  <c r="L66" i="24"/>
  <c r="D66" i="24" s="1"/>
  <c r="P70" i="24"/>
  <c r="H70" i="24" s="1"/>
  <c r="L65" i="24"/>
  <c r="D65" i="24" s="1"/>
  <c r="M65" i="24"/>
  <c r="E65" i="24" s="1"/>
  <c r="K68" i="24"/>
  <c r="C68" i="24" s="1"/>
  <c r="L67" i="24"/>
  <c r="D67" i="24" s="1"/>
  <c r="K69" i="24"/>
  <c r="C69" i="24" s="1"/>
  <c r="L69" i="24"/>
  <c r="D69" i="24" s="1"/>
  <c r="N67" i="24"/>
  <c r="F67" i="24" s="1"/>
  <c r="J71" i="24"/>
  <c r="B71" i="24" s="1"/>
  <c r="J70" i="24"/>
  <c r="B70" i="24" s="1"/>
  <c r="J65" i="24"/>
  <c r="B65" i="24" s="1"/>
  <c r="N69" i="24"/>
  <c r="F69" i="24" s="1"/>
  <c r="P66" i="24"/>
  <c r="H66" i="24" s="1"/>
  <c r="M71" i="24"/>
  <c r="E71" i="24" s="1"/>
  <c r="P67" i="24"/>
  <c r="H67" i="24" s="1"/>
  <c r="N70" i="24"/>
  <c r="F70" i="24" s="1"/>
  <c r="K67" i="24"/>
  <c r="C67" i="24" s="1"/>
  <c r="K71" i="24"/>
  <c r="C71" i="24" s="1"/>
  <c r="N65" i="24"/>
  <c r="F65" i="24" s="1"/>
  <c r="K70" i="24"/>
  <c r="C70" i="24" s="1"/>
  <c r="M67" i="24"/>
  <c r="E67" i="24" s="1"/>
  <c r="J66" i="24"/>
  <c r="B66" i="24" s="1"/>
  <c r="M69" i="24"/>
  <c r="E69" i="24" s="1"/>
  <c r="P65" i="24"/>
  <c r="H65" i="24" s="1"/>
  <c r="K66" i="24"/>
  <c r="C66" i="24" s="1"/>
  <c r="O70" i="24"/>
  <c r="G70" i="24" s="1"/>
  <c r="N71" i="21"/>
  <c r="F71" i="21" s="1"/>
  <c r="J71" i="21"/>
  <c r="B71" i="21" s="1"/>
  <c r="M70" i="21"/>
  <c r="E70" i="21" s="1"/>
  <c r="P69" i="21"/>
  <c r="H69" i="21" s="1"/>
  <c r="L69" i="21"/>
  <c r="D69" i="21" s="1"/>
  <c r="O68" i="21"/>
  <c r="G68" i="21" s="1"/>
  <c r="K68" i="21"/>
  <c r="C68" i="21" s="1"/>
  <c r="N67" i="21"/>
  <c r="F67" i="21" s="1"/>
  <c r="J67" i="21"/>
  <c r="B67" i="21" s="1"/>
  <c r="M66" i="21"/>
  <c r="E66" i="21" s="1"/>
  <c r="P65" i="21"/>
  <c r="H65" i="21" s="1"/>
  <c r="L65" i="21"/>
  <c r="D65" i="21" s="1"/>
  <c r="M71" i="21"/>
  <c r="E71" i="21" s="1"/>
  <c r="O70" i="21"/>
  <c r="G70" i="21" s="1"/>
  <c r="J70" i="21"/>
  <c r="B70" i="21" s="1"/>
  <c r="K69" i="21"/>
  <c r="C69" i="21" s="1"/>
  <c r="M68" i="21"/>
  <c r="E68" i="21" s="1"/>
  <c r="O67" i="21"/>
  <c r="G67" i="21" s="1"/>
  <c r="P66" i="21"/>
  <c r="H66" i="21" s="1"/>
  <c r="K66" i="21"/>
  <c r="C66" i="21" s="1"/>
  <c r="M65" i="21"/>
  <c r="E65" i="21" s="1"/>
  <c r="P71" i="21"/>
  <c r="H71" i="21" s="1"/>
  <c r="K71" i="21"/>
  <c r="C71" i="21" s="1"/>
  <c r="L70" i="21"/>
  <c r="D70" i="21" s="1"/>
  <c r="N69" i="21"/>
  <c r="F69" i="21" s="1"/>
  <c r="P68" i="21"/>
  <c r="H68" i="21" s="1"/>
  <c r="J68" i="21"/>
  <c r="B68" i="21" s="1"/>
  <c r="L67" i="21"/>
  <c r="D67" i="21" s="1"/>
  <c r="N66" i="21"/>
  <c r="F66" i="21" s="1"/>
  <c r="O65" i="21"/>
  <c r="G65" i="21" s="1"/>
  <c r="J65" i="21"/>
  <c r="B65" i="21" s="1"/>
  <c r="P70" i="21"/>
  <c r="H70" i="21" s="1"/>
  <c r="M69" i="21"/>
  <c r="E69" i="21" s="1"/>
  <c r="P67" i="21"/>
  <c r="H67" i="21" s="1"/>
  <c r="L66" i="21"/>
  <c r="D66" i="21" s="1"/>
  <c r="N70" i="21"/>
  <c r="F70" i="21" s="1"/>
  <c r="J69" i="21"/>
  <c r="B69" i="21" s="1"/>
  <c r="M67" i="21"/>
  <c r="E67" i="21" s="1"/>
  <c r="J66" i="21"/>
  <c r="B66" i="21" s="1"/>
  <c r="O71" i="21"/>
  <c r="G71" i="21" s="1"/>
  <c r="N68" i="21"/>
  <c r="F68" i="21" s="1"/>
  <c r="N65" i="21"/>
  <c r="F65" i="21" s="1"/>
  <c r="L71" i="21"/>
  <c r="D71" i="21" s="1"/>
  <c r="L68" i="21"/>
  <c r="D68" i="21" s="1"/>
  <c r="K65" i="21"/>
  <c r="C65" i="21" s="1"/>
  <c r="K70" i="21"/>
  <c r="C70" i="21" s="1"/>
  <c r="K67" i="21"/>
  <c r="C67" i="21" s="1"/>
  <c r="O66" i="21"/>
  <c r="G66" i="21" s="1"/>
  <c r="O69" i="21"/>
  <c r="G69" i="21" s="1"/>
  <c r="M71" i="17"/>
  <c r="E71" i="17" s="1"/>
  <c r="P70" i="17"/>
  <c r="H70" i="17" s="1"/>
  <c r="L70" i="17"/>
  <c r="D70" i="17" s="1"/>
  <c r="O69" i="17"/>
  <c r="G69" i="17" s="1"/>
  <c r="K69" i="17"/>
  <c r="C69" i="17" s="1"/>
  <c r="N68" i="17"/>
  <c r="F68" i="17" s="1"/>
  <c r="J68" i="17"/>
  <c r="B68" i="17" s="1"/>
  <c r="M67" i="17"/>
  <c r="E67" i="17" s="1"/>
  <c r="P66" i="17"/>
  <c r="H66" i="17" s="1"/>
  <c r="L66" i="17"/>
  <c r="D66" i="17" s="1"/>
  <c r="O65" i="17"/>
  <c r="G65" i="17" s="1"/>
  <c r="K65" i="17"/>
  <c r="C65" i="17" s="1"/>
  <c r="P71" i="17"/>
  <c r="H71" i="17" s="1"/>
  <c r="L71" i="17"/>
  <c r="D71" i="17" s="1"/>
  <c r="O70" i="17"/>
  <c r="G70" i="17" s="1"/>
  <c r="K70" i="17"/>
  <c r="C70" i="17" s="1"/>
  <c r="N69" i="17"/>
  <c r="F69" i="17" s="1"/>
  <c r="J69" i="17"/>
  <c r="B69" i="17" s="1"/>
  <c r="M68" i="17"/>
  <c r="E68" i="17" s="1"/>
  <c r="P67" i="17"/>
  <c r="H67" i="17" s="1"/>
  <c r="L67" i="17"/>
  <c r="D67" i="17" s="1"/>
  <c r="O66" i="17"/>
  <c r="G66" i="17" s="1"/>
  <c r="K66" i="17"/>
  <c r="C66" i="17" s="1"/>
  <c r="N65" i="17"/>
  <c r="F65" i="17" s="1"/>
  <c r="J65" i="17"/>
  <c r="B65" i="17" s="1"/>
  <c r="O71" i="17"/>
  <c r="G71" i="17" s="1"/>
  <c r="K71" i="17"/>
  <c r="C71" i="17" s="1"/>
  <c r="N70" i="17"/>
  <c r="F70" i="17" s="1"/>
  <c r="J70" i="17"/>
  <c r="B70" i="17" s="1"/>
  <c r="M69" i="17"/>
  <c r="E69" i="17" s="1"/>
  <c r="P68" i="17"/>
  <c r="H68" i="17" s="1"/>
  <c r="L68" i="17"/>
  <c r="D68" i="17" s="1"/>
  <c r="O67" i="17"/>
  <c r="G67" i="17" s="1"/>
  <c r="K67" i="17"/>
  <c r="C67" i="17" s="1"/>
  <c r="N66" i="17"/>
  <c r="F66" i="17" s="1"/>
  <c r="J66" i="17"/>
  <c r="B66" i="17" s="1"/>
  <c r="M65" i="17"/>
  <c r="E65" i="17" s="1"/>
  <c r="P69" i="17"/>
  <c r="H69" i="17" s="1"/>
  <c r="N67" i="17"/>
  <c r="F67" i="17" s="1"/>
  <c r="L65" i="17"/>
  <c r="D65" i="17" s="1"/>
  <c r="N71" i="17"/>
  <c r="F71" i="17" s="1"/>
  <c r="L69" i="17"/>
  <c r="D69" i="17" s="1"/>
  <c r="J67" i="17"/>
  <c r="B67" i="17" s="1"/>
  <c r="J71" i="17"/>
  <c r="B71" i="17" s="1"/>
  <c r="O68" i="17"/>
  <c r="G68" i="17" s="1"/>
  <c r="M66" i="17"/>
  <c r="E66" i="17" s="1"/>
  <c r="M70" i="17"/>
  <c r="E70" i="17" s="1"/>
  <c r="K68" i="17"/>
  <c r="C68" i="17" s="1"/>
  <c r="P65" i="17"/>
  <c r="H65" i="17" s="1"/>
  <c r="N71" i="20"/>
  <c r="F71" i="20" s="1"/>
  <c r="J71" i="20"/>
  <c r="B71" i="20" s="1"/>
  <c r="M70" i="20"/>
  <c r="E70" i="20" s="1"/>
  <c r="P69" i="20"/>
  <c r="H69" i="20" s="1"/>
  <c r="L69" i="20"/>
  <c r="D69" i="20" s="1"/>
  <c r="O68" i="20"/>
  <c r="G68" i="20" s="1"/>
  <c r="K68" i="20"/>
  <c r="C68" i="20" s="1"/>
  <c r="N67" i="20"/>
  <c r="F67" i="20" s="1"/>
  <c r="J67" i="20"/>
  <c r="B67" i="20" s="1"/>
  <c r="M66" i="20"/>
  <c r="E66" i="20" s="1"/>
  <c r="P65" i="20"/>
  <c r="H65" i="20" s="1"/>
  <c r="L65" i="20"/>
  <c r="D65" i="20" s="1"/>
  <c r="M71" i="20"/>
  <c r="E71" i="20" s="1"/>
  <c r="P70" i="20"/>
  <c r="H70" i="20" s="1"/>
  <c r="L70" i="20"/>
  <c r="D70" i="20" s="1"/>
  <c r="O69" i="20"/>
  <c r="G69" i="20" s="1"/>
  <c r="K69" i="20"/>
  <c r="C69" i="20" s="1"/>
  <c r="N68" i="20"/>
  <c r="F68" i="20" s="1"/>
  <c r="J68" i="20"/>
  <c r="B68" i="20" s="1"/>
  <c r="M67" i="20"/>
  <c r="E67" i="20" s="1"/>
  <c r="P66" i="20"/>
  <c r="H66" i="20" s="1"/>
  <c r="L66" i="20"/>
  <c r="D66" i="20" s="1"/>
  <c r="O65" i="20"/>
  <c r="G65" i="20" s="1"/>
  <c r="K65" i="20"/>
  <c r="C65" i="20" s="1"/>
  <c r="J75" i="20" s="1" a="1"/>
  <c r="K71" i="20"/>
  <c r="C71" i="20" s="1"/>
  <c r="J70" i="20"/>
  <c r="B70" i="20" s="1"/>
  <c r="P68" i="20"/>
  <c r="H68" i="20" s="1"/>
  <c r="O67" i="20"/>
  <c r="G67" i="20" s="1"/>
  <c r="N66" i="20"/>
  <c r="F66" i="20" s="1"/>
  <c r="M65" i="20"/>
  <c r="E65" i="20" s="1"/>
  <c r="P71" i="20"/>
  <c r="H71" i="20" s="1"/>
  <c r="O70" i="20"/>
  <c r="G70" i="20" s="1"/>
  <c r="N69" i="20"/>
  <c r="F69" i="20" s="1"/>
  <c r="M68" i="20"/>
  <c r="E68" i="20" s="1"/>
  <c r="L67" i="20"/>
  <c r="D67" i="20" s="1"/>
  <c r="K66" i="20"/>
  <c r="C66" i="20" s="1"/>
  <c r="J65" i="20"/>
  <c r="B65" i="20" s="1"/>
  <c r="L71" i="20"/>
  <c r="D71" i="20" s="1"/>
  <c r="K70" i="20"/>
  <c r="C70" i="20" s="1"/>
  <c r="J69" i="20"/>
  <c r="B69" i="20" s="1"/>
  <c r="P67" i="20"/>
  <c r="H67" i="20" s="1"/>
  <c r="O66" i="20"/>
  <c r="G66" i="20" s="1"/>
  <c r="N65" i="20"/>
  <c r="F65" i="20" s="1"/>
  <c r="O71" i="20"/>
  <c r="G71" i="20" s="1"/>
  <c r="N70" i="20"/>
  <c r="F70" i="20" s="1"/>
  <c r="M69" i="20"/>
  <c r="E69" i="20" s="1"/>
  <c r="L68" i="20"/>
  <c r="D68" i="20" s="1"/>
  <c r="K67" i="20"/>
  <c r="C67" i="20" s="1"/>
  <c r="J66" i="20"/>
  <c r="B66" i="20" s="1"/>
  <c r="N71" i="18"/>
  <c r="F71" i="18" s="1"/>
  <c r="J71" i="18"/>
  <c r="B71" i="18" s="1"/>
  <c r="M70" i="18"/>
  <c r="E70" i="18" s="1"/>
  <c r="P69" i="18"/>
  <c r="H69" i="18" s="1"/>
  <c r="L69" i="18"/>
  <c r="D69" i="18" s="1"/>
  <c r="O68" i="18"/>
  <c r="G68" i="18" s="1"/>
  <c r="K68" i="18"/>
  <c r="C68" i="18" s="1"/>
  <c r="N67" i="18"/>
  <c r="F67" i="18" s="1"/>
  <c r="J67" i="18"/>
  <c r="B67" i="18" s="1"/>
  <c r="M66" i="18"/>
  <c r="E66" i="18" s="1"/>
  <c r="P65" i="18"/>
  <c r="H65" i="18" s="1"/>
  <c r="L65" i="18"/>
  <c r="D65" i="18" s="1"/>
  <c r="O71" i="18"/>
  <c r="G71" i="18" s="1"/>
  <c r="P70" i="18"/>
  <c r="H70" i="18" s="1"/>
  <c r="K70" i="18"/>
  <c r="C70" i="18" s="1"/>
  <c r="M69" i="18"/>
  <c r="E69" i="18" s="1"/>
  <c r="N68" i="18"/>
  <c r="F68" i="18" s="1"/>
  <c r="P67" i="18"/>
  <c r="H67" i="18" s="1"/>
  <c r="K67" i="18"/>
  <c r="C67" i="18" s="1"/>
  <c r="L66" i="18"/>
  <c r="D66" i="18" s="1"/>
  <c r="N65" i="18"/>
  <c r="F65" i="18" s="1"/>
  <c r="L71" i="18"/>
  <c r="D71" i="18" s="1"/>
  <c r="O69" i="18"/>
  <c r="G69" i="18" s="1"/>
  <c r="L68" i="18"/>
  <c r="D68" i="18" s="1"/>
  <c r="O66" i="18"/>
  <c r="G66" i="18" s="1"/>
  <c r="K65" i="18"/>
  <c r="C65" i="18" s="1"/>
  <c r="M71" i="18"/>
  <c r="E71" i="18" s="1"/>
  <c r="O70" i="18"/>
  <c r="G70" i="18" s="1"/>
  <c r="J70" i="18"/>
  <c r="B70" i="18" s="1"/>
  <c r="K69" i="18"/>
  <c r="C69" i="18" s="1"/>
  <c r="M68" i="18"/>
  <c r="E68" i="18" s="1"/>
  <c r="O67" i="18"/>
  <c r="G67" i="18" s="1"/>
  <c r="P66" i="18"/>
  <c r="H66" i="18" s="1"/>
  <c r="K66" i="18"/>
  <c r="C66" i="18" s="1"/>
  <c r="M65" i="18"/>
  <c r="E65" i="18" s="1"/>
  <c r="N70" i="18"/>
  <c r="F70" i="18" s="1"/>
  <c r="J69" i="18"/>
  <c r="B69" i="18" s="1"/>
  <c r="M67" i="18"/>
  <c r="E67" i="18" s="1"/>
  <c r="J66" i="18"/>
  <c r="B66" i="18" s="1"/>
  <c r="L70" i="18"/>
  <c r="D70" i="18" s="1"/>
  <c r="L67" i="18"/>
  <c r="D67" i="18" s="1"/>
  <c r="N69" i="18"/>
  <c r="F69" i="18" s="1"/>
  <c r="N66" i="18"/>
  <c r="F66" i="18" s="1"/>
  <c r="P71" i="18"/>
  <c r="H71" i="18" s="1"/>
  <c r="P68" i="18"/>
  <c r="H68" i="18" s="1"/>
  <c r="O65" i="18"/>
  <c r="G65" i="18" s="1"/>
  <c r="J68" i="18"/>
  <c r="B68" i="18" s="1"/>
  <c r="K71" i="18"/>
  <c r="C71" i="18" s="1"/>
  <c r="J65" i="18"/>
  <c r="B65" i="18" s="1"/>
  <c r="P71" i="22"/>
  <c r="H71" i="22" s="1"/>
  <c r="L71" i="22"/>
  <c r="D71" i="22" s="1"/>
  <c r="O70" i="22"/>
  <c r="G70" i="22" s="1"/>
  <c r="K70" i="22"/>
  <c r="C70" i="22" s="1"/>
  <c r="N69" i="22"/>
  <c r="F69" i="22" s="1"/>
  <c r="J69" i="22"/>
  <c r="B69" i="22" s="1"/>
  <c r="M68" i="22"/>
  <c r="E68" i="22" s="1"/>
  <c r="P67" i="22"/>
  <c r="H67" i="22" s="1"/>
  <c r="L67" i="22"/>
  <c r="D67" i="22" s="1"/>
  <c r="O66" i="22"/>
  <c r="G66" i="22" s="1"/>
  <c r="K66" i="22"/>
  <c r="C66" i="22" s="1"/>
  <c r="N65" i="22"/>
  <c r="F65" i="22" s="1"/>
  <c r="J65" i="22"/>
  <c r="B65" i="22" s="1"/>
  <c r="N71" i="22"/>
  <c r="F71" i="22" s="1"/>
  <c r="K71" i="22"/>
  <c r="C71" i="22" s="1"/>
  <c r="M70" i="22"/>
  <c r="E70" i="22" s="1"/>
  <c r="O69" i="22"/>
  <c r="G69" i="22" s="1"/>
  <c r="P68" i="22"/>
  <c r="H68" i="22" s="1"/>
  <c r="K68" i="22"/>
  <c r="C68" i="22" s="1"/>
  <c r="M67" i="22"/>
  <c r="E67" i="22" s="1"/>
  <c r="N66" i="22"/>
  <c r="F66" i="22" s="1"/>
  <c r="P65" i="22"/>
  <c r="H65" i="22" s="1"/>
  <c r="K65" i="22"/>
  <c r="C65" i="22" s="1"/>
  <c r="O71" i="22"/>
  <c r="G71" i="22" s="1"/>
  <c r="P70" i="22"/>
  <c r="H70" i="22" s="1"/>
  <c r="J70" i="22"/>
  <c r="B70" i="22" s="1"/>
  <c r="L69" i="22"/>
  <c r="D69" i="22" s="1"/>
  <c r="N68" i="22"/>
  <c r="F68" i="22" s="1"/>
  <c r="O67" i="22"/>
  <c r="G67" i="22" s="1"/>
  <c r="J67" i="22"/>
  <c r="B67" i="22" s="1"/>
  <c r="L66" i="22"/>
  <c r="D66" i="22" s="1"/>
  <c r="M65" i="22"/>
  <c r="E65" i="22" s="1"/>
  <c r="J71" i="22"/>
  <c r="B71" i="22" s="1"/>
  <c r="M69" i="22"/>
  <c r="E69" i="22" s="1"/>
  <c r="J68" i="22"/>
  <c r="B68" i="22" s="1"/>
  <c r="M66" i="22"/>
  <c r="E66" i="22" s="1"/>
  <c r="N70" i="22"/>
  <c r="F70" i="22" s="1"/>
  <c r="K69" i="22"/>
  <c r="C69" i="22" s="1"/>
  <c r="N67" i="22"/>
  <c r="F67" i="22" s="1"/>
  <c r="J66" i="22"/>
  <c r="B66" i="22" s="1"/>
  <c r="P69" i="22"/>
  <c r="H69" i="22" s="1"/>
  <c r="P66" i="22"/>
  <c r="H66" i="22" s="1"/>
  <c r="O68" i="22"/>
  <c r="G68" i="22" s="1"/>
  <c r="O65" i="22"/>
  <c r="G65" i="22" s="1"/>
  <c r="M71" i="22"/>
  <c r="E71" i="22" s="1"/>
  <c r="L68" i="22"/>
  <c r="D68" i="22" s="1"/>
  <c r="L65" i="22"/>
  <c r="D65" i="22" s="1"/>
  <c r="K67" i="22"/>
  <c r="C67" i="22" s="1"/>
  <c r="L70" i="22"/>
  <c r="D70" i="22" s="1"/>
  <c r="J75" i="21" a="1"/>
  <c r="P71" i="23"/>
  <c r="H71" i="23" s="1"/>
  <c r="L71" i="23"/>
  <c r="D71" i="23" s="1"/>
  <c r="O70" i="23"/>
  <c r="G70" i="23" s="1"/>
  <c r="K70" i="23"/>
  <c r="C70" i="23" s="1"/>
  <c r="N69" i="23"/>
  <c r="F69" i="23" s="1"/>
  <c r="J69" i="23"/>
  <c r="B69" i="23" s="1"/>
  <c r="M68" i="23"/>
  <c r="E68" i="23" s="1"/>
  <c r="P67" i="23"/>
  <c r="H67" i="23" s="1"/>
  <c r="L67" i="23"/>
  <c r="D67" i="23" s="1"/>
  <c r="O66" i="23"/>
  <c r="G66" i="23" s="1"/>
  <c r="K66" i="23"/>
  <c r="C66" i="23" s="1"/>
  <c r="N65" i="23"/>
  <c r="F65" i="23" s="1"/>
  <c r="J65" i="23"/>
  <c r="B65" i="23" s="1"/>
  <c r="O71" i="23"/>
  <c r="G71" i="23" s="1"/>
  <c r="K71" i="23"/>
  <c r="C71" i="23" s="1"/>
  <c r="N70" i="23"/>
  <c r="F70" i="23" s="1"/>
  <c r="J70" i="23"/>
  <c r="B70" i="23" s="1"/>
  <c r="M69" i="23"/>
  <c r="E69" i="23" s="1"/>
  <c r="P68" i="23"/>
  <c r="H68" i="23" s="1"/>
  <c r="L68" i="23"/>
  <c r="D68" i="23" s="1"/>
  <c r="O67" i="23"/>
  <c r="G67" i="23" s="1"/>
  <c r="K67" i="23"/>
  <c r="C67" i="23" s="1"/>
  <c r="N66" i="23"/>
  <c r="F66" i="23" s="1"/>
  <c r="J66" i="23"/>
  <c r="B66" i="23" s="1"/>
  <c r="M65" i="23"/>
  <c r="E65" i="23" s="1"/>
  <c r="M71" i="23"/>
  <c r="E71" i="23" s="1"/>
  <c r="L70" i="23"/>
  <c r="D70" i="23" s="1"/>
  <c r="K69" i="23"/>
  <c r="C69" i="23" s="1"/>
  <c r="J68" i="23"/>
  <c r="B68" i="23" s="1"/>
  <c r="P66" i="23"/>
  <c r="H66" i="23" s="1"/>
  <c r="O65" i="23"/>
  <c r="G65" i="23" s="1"/>
  <c r="J71" i="23"/>
  <c r="B71" i="23" s="1"/>
  <c r="P69" i="23"/>
  <c r="H69" i="23" s="1"/>
  <c r="O68" i="23"/>
  <c r="G68" i="23" s="1"/>
  <c r="N67" i="23"/>
  <c r="F67" i="23" s="1"/>
  <c r="M66" i="23"/>
  <c r="E66" i="23" s="1"/>
  <c r="L65" i="23"/>
  <c r="D65" i="23" s="1"/>
  <c r="N71" i="23"/>
  <c r="F71" i="23" s="1"/>
  <c r="L69" i="23"/>
  <c r="D69" i="23" s="1"/>
  <c r="J67" i="23"/>
  <c r="B67" i="23" s="1"/>
  <c r="P70" i="23"/>
  <c r="H70" i="23" s="1"/>
  <c r="N68" i="23"/>
  <c r="F68" i="23" s="1"/>
  <c r="L66" i="23"/>
  <c r="D66" i="23" s="1"/>
  <c r="K68" i="23"/>
  <c r="C68" i="23" s="1"/>
  <c r="M67" i="23"/>
  <c r="E67" i="23" s="1"/>
  <c r="M70" i="23"/>
  <c r="E70" i="23" s="1"/>
  <c r="P65" i="23"/>
  <c r="H65" i="23" s="1"/>
  <c r="K65" i="23"/>
  <c r="C65" i="23" s="1"/>
  <c r="O69" i="23"/>
  <c r="G69" i="23" s="1"/>
  <c r="J75" i="18" a="1"/>
  <c r="P71" i="19"/>
  <c r="H71" i="19" s="1"/>
  <c r="L71" i="19"/>
  <c r="D71" i="19" s="1"/>
  <c r="O70" i="19"/>
  <c r="G70" i="19" s="1"/>
  <c r="K70" i="19"/>
  <c r="C70" i="19" s="1"/>
  <c r="N69" i="19"/>
  <c r="F69" i="19" s="1"/>
  <c r="J69" i="19"/>
  <c r="B69" i="19" s="1"/>
  <c r="M68" i="19"/>
  <c r="E68" i="19" s="1"/>
  <c r="P67" i="19"/>
  <c r="H67" i="19" s="1"/>
  <c r="L67" i="19"/>
  <c r="D67" i="19" s="1"/>
  <c r="O66" i="19"/>
  <c r="G66" i="19" s="1"/>
  <c r="K66" i="19"/>
  <c r="C66" i="19" s="1"/>
  <c r="N65" i="19"/>
  <c r="F65" i="19" s="1"/>
  <c r="J65" i="19"/>
  <c r="B65" i="19" s="1"/>
  <c r="O71" i="19"/>
  <c r="G71" i="19" s="1"/>
  <c r="K71" i="19"/>
  <c r="C71" i="19" s="1"/>
  <c r="N70" i="19"/>
  <c r="F70" i="19" s="1"/>
  <c r="J70" i="19"/>
  <c r="B70" i="19" s="1"/>
  <c r="M69" i="19"/>
  <c r="E69" i="19" s="1"/>
  <c r="P68" i="19"/>
  <c r="H68" i="19" s="1"/>
  <c r="L68" i="19"/>
  <c r="D68" i="19" s="1"/>
  <c r="O67" i="19"/>
  <c r="G67" i="19" s="1"/>
  <c r="K67" i="19"/>
  <c r="C67" i="19" s="1"/>
  <c r="N66" i="19"/>
  <c r="F66" i="19" s="1"/>
  <c r="J66" i="19"/>
  <c r="B66" i="19" s="1"/>
  <c r="M65" i="19"/>
  <c r="E65" i="19" s="1"/>
  <c r="M71" i="19"/>
  <c r="E71" i="19" s="1"/>
  <c r="L70" i="19"/>
  <c r="D70" i="19" s="1"/>
  <c r="K69" i="19"/>
  <c r="C69" i="19" s="1"/>
  <c r="J68" i="19"/>
  <c r="B68" i="19" s="1"/>
  <c r="P66" i="19"/>
  <c r="H66" i="19" s="1"/>
  <c r="O65" i="19"/>
  <c r="G65" i="19" s="1"/>
  <c r="N68" i="19"/>
  <c r="F68" i="19" s="1"/>
  <c r="L66" i="19"/>
  <c r="D66" i="19" s="1"/>
  <c r="J71" i="19"/>
  <c r="B71" i="19" s="1"/>
  <c r="P69" i="19"/>
  <c r="H69" i="19" s="1"/>
  <c r="O68" i="19"/>
  <c r="G68" i="19" s="1"/>
  <c r="N67" i="19"/>
  <c r="F67" i="19" s="1"/>
  <c r="M66" i="19"/>
  <c r="E66" i="19" s="1"/>
  <c r="L65" i="19"/>
  <c r="D65" i="19" s="1"/>
  <c r="P70" i="19"/>
  <c r="H70" i="19" s="1"/>
  <c r="O69" i="19"/>
  <c r="G69" i="19" s="1"/>
  <c r="M67" i="19"/>
  <c r="E67" i="19" s="1"/>
  <c r="K65" i="19"/>
  <c r="C65" i="19" s="1"/>
  <c r="L69" i="19"/>
  <c r="D69" i="19" s="1"/>
  <c r="P65" i="19"/>
  <c r="H65" i="19" s="1"/>
  <c r="K68" i="19"/>
  <c r="C68" i="19" s="1"/>
  <c r="N71" i="19"/>
  <c r="F71" i="19" s="1"/>
  <c r="J67" i="19"/>
  <c r="B67" i="19" s="1"/>
  <c r="M70" i="19"/>
  <c r="E70" i="19" s="1"/>
  <c r="B55" i="16"/>
  <c r="J65" i="16" a="1"/>
  <c r="B55" i="15"/>
  <c r="J75" i="15" a="1"/>
  <c r="L71" i="15"/>
  <c r="D71" i="15" s="1"/>
  <c r="K70" i="15"/>
  <c r="C70" i="15" s="1"/>
  <c r="J69" i="15"/>
  <c r="B69" i="15" s="1"/>
  <c r="P67" i="15"/>
  <c r="H67" i="15" s="1"/>
  <c r="O66" i="15"/>
  <c r="G66" i="15" s="1"/>
  <c r="N65" i="15"/>
  <c r="F65" i="15" s="1"/>
  <c r="K71" i="15"/>
  <c r="C71" i="15" s="1"/>
  <c r="J70" i="15"/>
  <c r="B70" i="15" s="1"/>
  <c r="P68" i="15"/>
  <c r="H68" i="15" s="1"/>
  <c r="O67" i="15"/>
  <c r="G67" i="15" s="1"/>
  <c r="N66" i="15"/>
  <c r="F66" i="15" s="1"/>
  <c r="M65" i="15"/>
  <c r="E65" i="15" s="1"/>
  <c r="J71" i="15"/>
  <c r="B71" i="15" s="1"/>
  <c r="P69" i="15"/>
  <c r="H69" i="15" s="1"/>
  <c r="O68" i="15"/>
  <c r="G68" i="15" s="1"/>
  <c r="N67" i="15"/>
  <c r="F67" i="15" s="1"/>
  <c r="M66" i="15"/>
  <c r="E66" i="15" s="1"/>
  <c r="L65" i="15"/>
  <c r="D65" i="15" s="1"/>
  <c r="P70" i="15"/>
  <c r="H70" i="15" s="1"/>
  <c r="O69" i="15"/>
  <c r="G69" i="15" s="1"/>
  <c r="N68" i="15"/>
  <c r="F68" i="15" s="1"/>
  <c r="M67" i="15"/>
  <c r="E67" i="15" s="1"/>
  <c r="L66" i="15"/>
  <c r="D66" i="15" s="1"/>
  <c r="K65" i="15"/>
  <c r="C65" i="15" s="1"/>
  <c r="P71" i="15"/>
  <c r="H71" i="15" s="1"/>
  <c r="O70" i="15"/>
  <c r="G70" i="15" s="1"/>
  <c r="N69" i="15"/>
  <c r="F69" i="15" s="1"/>
  <c r="M68" i="15"/>
  <c r="E68" i="15" s="1"/>
  <c r="L67" i="15"/>
  <c r="D67" i="15" s="1"/>
  <c r="K66" i="15"/>
  <c r="C66" i="15" s="1"/>
  <c r="J65" i="15"/>
  <c r="B65" i="15" s="1"/>
  <c r="O71" i="15"/>
  <c r="G71" i="15" s="1"/>
  <c r="N70" i="15"/>
  <c r="F70" i="15" s="1"/>
  <c r="M69" i="15"/>
  <c r="E69" i="15" s="1"/>
  <c r="L68" i="15"/>
  <c r="D68" i="15" s="1"/>
  <c r="K67" i="15"/>
  <c r="C67" i="15" s="1"/>
  <c r="J66" i="15"/>
  <c r="B66" i="15" s="1"/>
  <c r="N71" i="15"/>
  <c r="F71" i="15" s="1"/>
  <c r="M70" i="15"/>
  <c r="E70" i="15" s="1"/>
  <c r="L69" i="15"/>
  <c r="D69" i="15" s="1"/>
  <c r="K68" i="15"/>
  <c r="C68" i="15" s="1"/>
  <c r="J67" i="15"/>
  <c r="B67" i="15" s="1"/>
  <c r="P65" i="15"/>
  <c r="H65" i="15" s="1"/>
  <c r="L70" i="15"/>
  <c r="D70" i="15" s="1"/>
  <c r="K69" i="15"/>
  <c r="C69" i="15" s="1"/>
  <c r="J68" i="15"/>
  <c r="B68" i="15" s="1"/>
  <c r="P66" i="15"/>
  <c r="H66" i="15" s="1"/>
  <c r="O65" i="15"/>
  <c r="G65" i="15" s="1"/>
  <c r="M71" i="15"/>
  <c r="E71" i="15" s="1"/>
  <c r="P61" i="14"/>
  <c r="H61" i="14" s="1"/>
  <c r="O60" i="14"/>
  <c r="G60" i="14" s="1"/>
  <c r="N59" i="14"/>
  <c r="F59" i="14" s="1"/>
  <c r="M58" i="14"/>
  <c r="E58" i="14" s="1"/>
  <c r="L57" i="14"/>
  <c r="D57" i="14" s="1"/>
  <c r="K56" i="14"/>
  <c r="C56" i="14" s="1"/>
  <c r="J55" i="14"/>
  <c r="N61" i="14"/>
  <c r="F61" i="14" s="1"/>
  <c r="M60" i="14"/>
  <c r="E60" i="14" s="1"/>
  <c r="L59" i="14"/>
  <c r="D59" i="14" s="1"/>
  <c r="K58" i="14"/>
  <c r="C58" i="14" s="1"/>
  <c r="J57" i="14"/>
  <c r="B57" i="14" s="1"/>
  <c r="P55" i="14"/>
  <c r="H55" i="14" s="1"/>
  <c r="M61" i="14"/>
  <c r="E61" i="14" s="1"/>
  <c r="L60" i="14"/>
  <c r="D60" i="14" s="1"/>
  <c r="K59" i="14"/>
  <c r="C59" i="14" s="1"/>
  <c r="J58" i="14"/>
  <c r="B58" i="14" s="1"/>
  <c r="P56" i="14"/>
  <c r="H56" i="14" s="1"/>
  <c r="O55" i="14"/>
  <c r="G55" i="14" s="1"/>
  <c r="L61" i="14"/>
  <c r="D61" i="14" s="1"/>
  <c r="K60" i="14"/>
  <c r="C60" i="14" s="1"/>
  <c r="J59" i="14"/>
  <c r="B59" i="14" s="1"/>
  <c r="P57" i="14"/>
  <c r="H57" i="14" s="1"/>
  <c r="O56" i="14"/>
  <c r="G56" i="14" s="1"/>
  <c r="N55" i="14"/>
  <c r="F55" i="14" s="1"/>
  <c r="K61" i="14"/>
  <c r="C61" i="14" s="1"/>
  <c r="J60" i="14"/>
  <c r="B60" i="14" s="1"/>
  <c r="P58" i="14"/>
  <c r="H58" i="14" s="1"/>
  <c r="O57" i="14"/>
  <c r="G57" i="14" s="1"/>
  <c r="N56" i="14"/>
  <c r="F56" i="14" s="1"/>
  <c r="M55" i="14"/>
  <c r="E55" i="14" s="1"/>
  <c r="J61" i="14"/>
  <c r="B61" i="14" s="1"/>
  <c r="P59" i="14"/>
  <c r="H59" i="14" s="1"/>
  <c r="O58" i="14"/>
  <c r="G58" i="14" s="1"/>
  <c r="N57" i="14"/>
  <c r="F57" i="14" s="1"/>
  <c r="M56" i="14"/>
  <c r="E56" i="14" s="1"/>
  <c r="L55" i="14"/>
  <c r="D55" i="14" s="1"/>
  <c r="O61" i="14"/>
  <c r="G61" i="14" s="1"/>
  <c r="P60" i="14"/>
  <c r="H60" i="14" s="1"/>
  <c r="O59" i="14"/>
  <c r="G59" i="14" s="1"/>
  <c r="N58" i="14"/>
  <c r="F58" i="14" s="1"/>
  <c r="M57" i="14"/>
  <c r="E57" i="14" s="1"/>
  <c r="L56" i="14"/>
  <c r="D56" i="14" s="1"/>
  <c r="K55" i="14"/>
  <c r="C55" i="14" s="1"/>
  <c r="N60" i="14"/>
  <c r="F60" i="14" s="1"/>
  <c r="M59" i="14"/>
  <c r="E59" i="14" s="1"/>
  <c r="L58" i="14"/>
  <c r="D58" i="14" s="1"/>
  <c r="K57" i="14"/>
  <c r="C57" i="14" s="1"/>
  <c r="J56" i="14"/>
  <c r="B56" i="14" s="1"/>
  <c r="J55" i="12" a="1"/>
  <c r="O58" i="12" s="1"/>
  <c r="G58" i="12" s="1"/>
  <c r="J38" i="8"/>
  <c r="D38" i="8" s="1"/>
  <c r="L36" i="8"/>
  <c r="F36" i="8" s="1"/>
  <c r="I35" i="8"/>
  <c r="C35" i="8" s="1"/>
  <c r="L39" i="8"/>
  <c r="F39" i="8" s="1"/>
  <c r="I38" i="8"/>
  <c r="C38" i="8" s="1"/>
  <c r="K36" i="8"/>
  <c r="E36" i="8" s="1"/>
  <c r="H35" i="8"/>
  <c r="B35" i="8" s="1"/>
  <c r="H43" i="8" s="1" a="1"/>
  <c r="H36" i="8"/>
  <c r="B36" i="8" s="1"/>
  <c r="K39" i="8"/>
  <c r="E39" i="8" s="1"/>
  <c r="H38" i="8"/>
  <c r="B38" i="8" s="1"/>
  <c r="J36" i="8"/>
  <c r="D36" i="8" s="1"/>
  <c r="J39" i="8"/>
  <c r="D39" i="8" s="1"/>
  <c r="L37" i="8"/>
  <c r="F37" i="8" s="1"/>
  <c r="I36" i="8"/>
  <c r="C36" i="8" s="1"/>
  <c r="I39" i="8"/>
  <c r="C39" i="8" s="1"/>
  <c r="H39" i="8"/>
  <c r="B39" i="8" s="1"/>
  <c r="J37" i="8"/>
  <c r="D37" i="8" s="1"/>
  <c r="L35" i="8"/>
  <c r="F35" i="8" s="1"/>
  <c r="L38" i="8"/>
  <c r="F38" i="8" s="1"/>
  <c r="I37" i="8"/>
  <c r="C37" i="8" s="1"/>
  <c r="K35" i="8"/>
  <c r="E35" i="8" s="1"/>
  <c r="K38" i="8"/>
  <c r="E38" i="8" s="1"/>
  <c r="H37" i="8"/>
  <c r="B37" i="8" s="1"/>
  <c r="J35" i="8"/>
  <c r="D35" i="8" s="1"/>
  <c r="K37" i="8"/>
  <c r="E37" i="8" s="1"/>
  <c r="I30" i="2" a="1"/>
  <c r="K32" i="2" s="1"/>
  <c r="D32" i="2" s="1"/>
  <c r="H27" i="1" a="1"/>
  <c r="J75" i="24" l="1" a="1"/>
  <c r="M81" i="20"/>
  <c r="E81" i="20" s="1"/>
  <c r="P80" i="20"/>
  <c r="H80" i="20" s="1"/>
  <c r="L80" i="20"/>
  <c r="D80" i="20" s="1"/>
  <c r="O79" i="20"/>
  <c r="G79" i="20" s="1"/>
  <c r="K79" i="20"/>
  <c r="C79" i="20" s="1"/>
  <c r="N78" i="20"/>
  <c r="F78" i="20" s="1"/>
  <c r="J78" i="20"/>
  <c r="B78" i="20" s="1"/>
  <c r="N81" i="20"/>
  <c r="F81" i="20" s="1"/>
  <c r="O80" i="20"/>
  <c r="G80" i="20" s="1"/>
  <c r="J80" i="20"/>
  <c r="B80" i="20" s="1"/>
  <c r="L79" i="20"/>
  <c r="D79" i="20" s="1"/>
  <c r="M78" i="20"/>
  <c r="E78" i="20" s="1"/>
  <c r="O77" i="20"/>
  <c r="G77" i="20" s="1"/>
  <c r="K77" i="20"/>
  <c r="C77" i="20" s="1"/>
  <c r="N76" i="20"/>
  <c r="F76" i="20" s="1"/>
  <c r="J76" i="20"/>
  <c r="B76" i="20" s="1"/>
  <c r="M75" i="20"/>
  <c r="E75" i="20" s="1"/>
  <c r="L81" i="20"/>
  <c r="D81" i="20" s="1"/>
  <c r="N80" i="20"/>
  <c r="F80" i="20" s="1"/>
  <c r="P79" i="20"/>
  <c r="H79" i="20" s="1"/>
  <c r="J79" i="20"/>
  <c r="B79" i="20" s="1"/>
  <c r="L78" i="20"/>
  <c r="D78" i="20" s="1"/>
  <c r="N77" i="20"/>
  <c r="F77" i="20" s="1"/>
  <c r="J77" i="20"/>
  <c r="B77" i="20" s="1"/>
  <c r="M76" i="20"/>
  <c r="E76" i="20" s="1"/>
  <c r="P75" i="20"/>
  <c r="H75" i="20" s="1"/>
  <c r="L75" i="20"/>
  <c r="D75" i="20" s="1"/>
  <c r="P81" i="20"/>
  <c r="H81" i="20" s="1"/>
  <c r="K81" i="20"/>
  <c r="C81" i="20" s="1"/>
  <c r="M80" i="20"/>
  <c r="E80" i="20" s="1"/>
  <c r="N79" i="20"/>
  <c r="F79" i="20" s="1"/>
  <c r="P78" i="20"/>
  <c r="H78" i="20" s="1"/>
  <c r="K78" i="20"/>
  <c r="C78" i="20" s="1"/>
  <c r="M77" i="20"/>
  <c r="E77" i="20" s="1"/>
  <c r="P76" i="20"/>
  <c r="H76" i="20" s="1"/>
  <c r="L76" i="20"/>
  <c r="D76" i="20" s="1"/>
  <c r="O75" i="20"/>
  <c r="G75" i="20" s="1"/>
  <c r="K75" i="20"/>
  <c r="C75" i="20" s="1"/>
  <c r="O81" i="20"/>
  <c r="G81" i="20" s="1"/>
  <c r="O78" i="20"/>
  <c r="G78" i="20" s="1"/>
  <c r="K76" i="20"/>
  <c r="C76" i="20" s="1"/>
  <c r="J81" i="20"/>
  <c r="B81" i="20" s="1"/>
  <c r="P77" i="20"/>
  <c r="H77" i="20" s="1"/>
  <c r="N75" i="20"/>
  <c r="F75" i="20" s="1"/>
  <c r="M79" i="20"/>
  <c r="E79" i="20" s="1"/>
  <c r="O76" i="20"/>
  <c r="G76" i="20" s="1"/>
  <c r="K80" i="20"/>
  <c r="C80" i="20" s="1"/>
  <c r="L77" i="20"/>
  <c r="D77" i="20" s="1"/>
  <c r="J75" i="20"/>
  <c r="B75" i="20" s="1"/>
  <c r="J75" i="23" a="1"/>
  <c r="J75" i="19" a="1"/>
  <c r="O81" i="21"/>
  <c r="G81" i="21" s="1"/>
  <c r="K81" i="21"/>
  <c r="C81" i="21" s="1"/>
  <c r="N80" i="21"/>
  <c r="F80" i="21" s="1"/>
  <c r="J80" i="21"/>
  <c r="B80" i="21" s="1"/>
  <c r="M79" i="21"/>
  <c r="E79" i="21" s="1"/>
  <c r="P78" i="21"/>
  <c r="H78" i="21" s="1"/>
  <c r="L78" i="21"/>
  <c r="D78" i="21" s="1"/>
  <c r="O77" i="21"/>
  <c r="G77" i="21" s="1"/>
  <c r="K77" i="21"/>
  <c r="C77" i="21" s="1"/>
  <c r="N76" i="21"/>
  <c r="F76" i="21" s="1"/>
  <c r="J76" i="21"/>
  <c r="B76" i="21" s="1"/>
  <c r="M75" i="21"/>
  <c r="E75" i="21" s="1"/>
  <c r="P81" i="21"/>
  <c r="H81" i="21" s="1"/>
  <c r="J81" i="21"/>
  <c r="B81" i="21" s="1"/>
  <c r="L80" i="21"/>
  <c r="D80" i="21" s="1"/>
  <c r="N79" i="21"/>
  <c r="F79" i="21" s="1"/>
  <c r="O78" i="21"/>
  <c r="G78" i="21" s="1"/>
  <c r="J78" i="21"/>
  <c r="B78" i="21" s="1"/>
  <c r="L77" i="21"/>
  <c r="D77" i="21" s="1"/>
  <c r="M76" i="21"/>
  <c r="E76" i="21" s="1"/>
  <c r="O75" i="21"/>
  <c r="G75" i="21" s="1"/>
  <c r="J75" i="21"/>
  <c r="B75" i="21" s="1"/>
  <c r="M81" i="21"/>
  <c r="E81" i="21" s="1"/>
  <c r="O80" i="21"/>
  <c r="G80" i="21" s="1"/>
  <c r="P79" i="21"/>
  <c r="H79" i="21" s="1"/>
  <c r="K79" i="21"/>
  <c r="C79" i="21" s="1"/>
  <c r="M78" i="21"/>
  <c r="E78" i="21" s="1"/>
  <c r="N77" i="21"/>
  <c r="F77" i="21" s="1"/>
  <c r="P76" i="21"/>
  <c r="H76" i="21" s="1"/>
  <c r="K76" i="21"/>
  <c r="C76" i="21" s="1"/>
  <c r="L75" i="21"/>
  <c r="D75" i="21" s="1"/>
  <c r="M80" i="21"/>
  <c r="E80" i="21" s="1"/>
  <c r="J79" i="21"/>
  <c r="B79" i="21" s="1"/>
  <c r="M77" i="21"/>
  <c r="E77" i="21" s="1"/>
  <c r="P75" i="21"/>
  <c r="H75" i="21" s="1"/>
  <c r="N81" i="21"/>
  <c r="F81" i="21" s="1"/>
  <c r="K80" i="21"/>
  <c r="C80" i="21" s="1"/>
  <c r="N78" i="21"/>
  <c r="F78" i="21" s="1"/>
  <c r="J77" i="21"/>
  <c r="B77" i="21" s="1"/>
  <c r="N75" i="21"/>
  <c r="F75" i="21" s="1"/>
  <c r="O79" i="21"/>
  <c r="G79" i="21" s="1"/>
  <c r="O76" i="21"/>
  <c r="G76" i="21" s="1"/>
  <c r="L79" i="21"/>
  <c r="D79" i="21" s="1"/>
  <c r="L76" i="21"/>
  <c r="D76" i="21" s="1"/>
  <c r="L81" i="21"/>
  <c r="D81" i="21" s="1"/>
  <c r="K78" i="21"/>
  <c r="C78" i="21" s="1"/>
  <c r="K75" i="21"/>
  <c r="C75" i="21" s="1"/>
  <c r="P77" i="21"/>
  <c r="H77" i="21" s="1"/>
  <c r="P80" i="21"/>
  <c r="H80" i="21" s="1"/>
  <c r="O81" i="18"/>
  <c r="G81" i="18" s="1"/>
  <c r="K81" i="18"/>
  <c r="C81" i="18" s="1"/>
  <c r="N80" i="18"/>
  <c r="F80" i="18" s="1"/>
  <c r="J80" i="18"/>
  <c r="B80" i="18" s="1"/>
  <c r="M79" i="18"/>
  <c r="E79" i="18" s="1"/>
  <c r="P78" i="18"/>
  <c r="H78" i="18" s="1"/>
  <c r="L78" i="18"/>
  <c r="D78" i="18" s="1"/>
  <c r="O77" i="18"/>
  <c r="G77" i="18" s="1"/>
  <c r="K77" i="18"/>
  <c r="C77" i="18" s="1"/>
  <c r="N76" i="18"/>
  <c r="F76" i="18" s="1"/>
  <c r="J76" i="18"/>
  <c r="B76" i="18" s="1"/>
  <c r="M75" i="18"/>
  <c r="E75" i="18" s="1"/>
  <c r="L81" i="18"/>
  <c r="D81" i="18" s="1"/>
  <c r="M80" i="18"/>
  <c r="E80" i="18" s="1"/>
  <c r="O79" i="18"/>
  <c r="G79" i="18" s="1"/>
  <c r="J79" i="18"/>
  <c r="B79" i="18" s="1"/>
  <c r="K78" i="18"/>
  <c r="C78" i="18" s="1"/>
  <c r="M77" i="18"/>
  <c r="E77" i="18" s="1"/>
  <c r="O76" i="18"/>
  <c r="G76" i="18" s="1"/>
  <c r="P75" i="18"/>
  <c r="H75" i="18" s="1"/>
  <c r="K75" i="18"/>
  <c r="C75" i="18" s="1"/>
  <c r="P80" i="18"/>
  <c r="H80" i="18" s="1"/>
  <c r="L79" i="18"/>
  <c r="D79" i="18" s="1"/>
  <c r="P77" i="18"/>
  <c r="H77" i="18" s="1"/>
  <c r="L76" i="18"/>
  <c r="D76" i="18" s="1"/>
  <c r="P81" i="18"/>
  <c r="H81" i="18" s="1"/>
  <c r="J81" i="18"/>
  <c r="B81" i="18" s="1"/>
  <c r="L80" i="18"/>
  <c r="D80" i="18" s="1"/>
  <c r="N79" i="18"/>
  <c r="F79" i="18" s="1"/>
  <c r="O78" i="18"/>
  <c r="G78" i="18" s="1"/>
  <c r="J78" i="18"/>
  <c r="B78" i="18" s="1"/>
  <c r="L77" i="18"/>
  <c r="D77" i="18" s="1"/>
  <c r="M76" i="18"/>
  <c r="E76" i="18" s="1"/>
  <c r="O75" i="18"/>
  <c r="G75" i="18" s="1"/>
  <c r="J75" i="18"/>
  <c r="B75" i="18" s="1"/>
  <c r="N81" i="18"/>
  <c r="F81" i="18" s="1"/>
  <c r="K80" i="18"/>
  <c r="C80" i="18" s="1"/>
  <c r="N78" i="18"/>
  <c r="F78" i="18" s="1"/>
  <c r="J77" i="18"/>
  <c r="B77" i="18" s="1"/>
  <c r="N75" i="18"/>
  <c r="F75" i="18" s="1"/>
  <c r="M81" i="18"/>
  <c r="E81" i="18" s="1"/>
  <c r="M78" i="18"/>
  <c r="E78" i="18" s="1"/>
  <c r="L75" i="18"/>
  <c r="D75" i="18" s="1"/>
  <c r="O80" i="18"/>
  <c r="G80" i="18" s="1"/>
  <c r="N77" i="18"/>
  <c r="F77" i="18" s="1"/>
  <c r="P79" i="18"/>
  <c r="H79" i="18" s="1"/>
  <c r="P76" i="18"/>
  <c r="H76" i="18" s="1"/>
  <c r="K79" i="18"/>
  <c r="C79" i="18" s="1"/>
  <c r="K76" i="18"/>
  <c r="C76" i="18" s="1"/>
  <c r="J75" i="22" a="1"/>
  <c r="J75" i="17" a="1"/>
  <c r="M71" i="16"/>
  <c r="E71" i="16" s="1"/>
  <c r="L70" i="16"/>
  <c r="D70" i="16" s="1"/>
  <c r="K69" i="16"/>
  <c r="C69" i="16" s="1"/>
  <c r="J68" i="16"/>
  <c r="B68" i="16" s="1"/>
  <c r="P66" i="16"/>
  <c r="H66" i="16" s="1"/>
  <c r="O65" i="16"/>
  <c r="G65" i="16" s="1"/>
  <c r="J69" i="16"/>
  <c r="B69" i="16" s="1"/>
  <c r="O66" i="16"/>
  <c r="G66" i="16" s="1"/>
  <c r="J71" i="16"/>
  <c r="B71" i="16" s="1"/>
  <c r="P69" i="16"/>
  <c r="H69" i="16" s="1"/>
  <c r="O68" i="16"/>
  <c r="G68" i="16" s="1"/>
  <c r="N67" i="16"/>
  <c r="F67" i="16" s="1"/>
  <c r="M66" i="16"/>
  <c r="E66" i="16" s="1"/>
  <c r="L65" i="16"/>
  <c r="D65" i="16" s="1"/>
  <c r="P70" i="16"/>
  <c r="H70" i="16" s="1"/>
  <c r="O69" i="16"/>
  <c r="G69" i="16" s="1"/>
  <c r="N68" i="16"/>
  <c r="F68" i="16" s="1"/>
  <c r="M67" i="16"/>
  <c r="E67" i="16" s="1"/>
  <c r="L66" i="16"/>
  <c r="D66" i="16" s="1"/>
  <c r="K65" i="16"/>
  <c r="C65" i="16" s="1"/>
  <c r="P71" i="16"/>
  <c r="H71" i="16" s="1"/>
  <c r="O70" i="16"/>
  <c r="G70" i="16" s="1"/>
  <c r="N69" i="16"/>
  <c r="F69" i="16" s="1"/>
  <c r="M68" i="16"/>
  <c r="E68" i="16" s="1"/>
  <c r="L67" i="16"/>
  <c r="D67" i="16" s="1"/>
  <c r="K66" i="16"/>
  <c r="C66" i="16" s="1"/>
  <c r="J65" i="16"/>
  <c r="B65" i="16" s="1"/>
  <c r="J75" i="16" s="1" a="1"/>
  <c r="O71" i="16"/>
  <c r="G71" i="16" s="1"/>
  <c r="N70" i="16"/>
  <c r="F70" i="16" s="1"/>
  <c r="M69" i="16"/>
  <c r="E69" i="16" s="1"/>
  <c r="L68" i="16"/>
  <c r="D68" i="16" s="1"/>
  <c r="K67" i="16"/>
  <c r="C67" i="16" s="1"/>
  <c r="J66" i="16"/>
  <c r="B66" i="16" s="1"/>
  <c r="K70" i="16"/>
  <c r="C70" i="16" s="1"/>
  <c r="P67" i="16"/>
  <c r="H67" i="16" s="1"/>
  <c r="N71" i="16"/>
  <c r="F71" i="16" s="1"/>
  <c r="M70" i="16"/>
  <c r="E70" i="16" s="1"/>
  <c r="L69" i="16"/>
  <c r="D69" i="16" s="1"/>
  <c r="K68" i="16"/>
  <c r="C68" i="16" s="1"/>
  <c r="J67" i="16"/>
  <c r="B67" i="16" s="1"/>
  <c r="P65" i="16"/>
  <c r="H65" i="16" s="1"/>
  <c r="L71" i="16"/>
  <c r="D71" i="16" s="1"/>
  <c r="N65" i="16"/>
  <c r="F65" i="16" s="1"/>
  <c r="K71" i="16"/>
  <c r="C71" i="16" s="1"/>
  <c r="J70" i="16"/>
  <c r="B70" i="16" s="1"/>
  <c r="P68" i="16"/>
  <c r="H68" i="16" s="1"/>
  <c r="O67" i="16"/>
  <c r="G67" i="16" s="1"/>
  <c r="N66" i="16"/>
  <c r="F66" i="16" s="1"/>
  <c r="M65" i="16"/>
  <c r="E65" i="16" s="1"/>
  <c r="P80" i="15"/>
  <c r="H80" i="15" s="1"/>
  <c r="O79" i="15"/>
  <c r="G79" i="15" s="1"/>
  <c r="N78" i="15"/>
  <c r="F78" i="15" s="1"/>
  <c r="M77" i="15"/>
  <c r="E77" i="15" s="1"/>
  <c r="L76" i="15"/>
  <c r="D76" i="15" s="1"/>
  <c r="K75" i="15"/>
  <c r="C75" i="15" s="1"/>
  <c r="P81" i="15"/>
  <c r="H81" i="15" s="1"/>
  <c r="O80" i="15"/>
  <c r="G80" i="15" s="1"/>
  <c r="N79" i="15"/>
  <c r="F79" i="15" s="1"/>
  <c r="M78" i="15"/>
  <c r="E78" i="15" s="1"/>
  <c r="L77" i="15"/>
  <c r="D77" i="15" s="1"/>
  <c r="K76" i="15"/>
  <c r="C76" i="15" s="1"/>
  <c r="J75" i="15"/>
  <c r="B75" i="15" s="1"/>
  <c r="O81" i="15"/>
  <c r="G81" i="15" s="1"/>
  <c r="N80" i="15"/>
  <c r="F80" i="15" s="1"/>
  <c r="M79" i="15"/>
  <c r="E79" i="15" s="1"/>
  <c r="L78" i="15"/>
  <c r="D78" i="15" s="1"/>
  <c r="K77" i="15"/>
  <c r="C77" i="15" s="1"/>
  <c r="J76" i="15"/>
  <c r="B76" i="15" s="1"/>
  <c r="N81" i="15"/>
  <c r="F81" i="15" s="1"/>
  <c r="M80" i="15"/>
  <c r="E80" i="15" s="1"/>
  <c r="L79" i="15"/>
  <c r="D79" i="15" s="1"/>
  <c r="K78" i="15"/>
  <c r="C78" i="15" s="1"/>
  <c r="J77" i="15"/>
  <c r="B77" i="15" s="1"/>
  <c r="P75" i="15"/>
  <c r="H75" i="15" s="1"/>
  <c r="M81" i="15"/>
  <c r="E81" i="15" s="1"/>
  <c r="L80" i="15"/>
  <c r="D80" i="15" s="1"/>
  <c r="K79" i="15"/>
  <c r="C79" i="15" s="1"/>
  <c r="J78" i="15"/>
  <c r="B78" i="15" s="1"/>
  <c r="P76" i="15"/>
  <c r="H76" i="15" s="1"/>
  <c r="O75" i="15"/>
  <c r="G75" i="15" s="1"/>
  <c r="L81" i="15"/>
  <c r="D81" i="15" s="1"/>
  <c r="K80" i="15"/>
  <c r="C80" i="15" s="1"/>
  <c r="J79" i="15"/>
  <c r="B79" i="15" s="1"/>
  <c r="P77" i="15"/>
  <c r="H77" i="15" s="1"/>
  <c r="O76" i="15"/>
  <c r="G76" i="15" s="1"/>
  <c r="N75" i="15"/>
  <c r="F75" i="15" s="1"/>
  <c r="K81" i="15"/>
  <c r="C81" i="15" s="1"/>
  <c r="J80" i="15"/>
  <c r="B80" i="15" s="1"/>
  <c r="P78" i="15"/>
  <c r="H78" i="15" s="1"/>
  <c r="O77" i="15"/>
  <c r="G77" i="15" s="1"/>
  <c r="N76" i="15"/>
  <c r="F76" i="15" s="1"/>
  <c r="M75" i="15"/>
  <c r="E75" i="15" s="1"/>
  <c r="J81" i="15"/>
  <c r="B81" i="15" s="1"/>
  <c r="P79" i="15"/>
  <c r="H79" i="15" s="1"/>
  <c r="O78" i="15"/>
  <c r="G78" i="15" s="1"/>
  <c r="N77" i="15"/>
  <c r="F77" i="15" s="1"/>
  <c r="M76" i="15"/>
  <c r="E76" i="15" s="1"/>
  <c r="L75" i="15"/>
  <c r="D75" i="15" s="1"/>
  <c r="B55" i="14"/>
  <c r="J65" i="14" a="1"/>
  <c r="J61" i="12"/>
  <c r="B61" i="12" s="1"/>
  <c r="P55" i="12"/>
  <c r="H55" i="12" s="1"/>
  <c r="P58" i="12"/>
  <c r="H58" i="12" s="1"/>
  <c r="L58" i="12"/>
  <c r="D58" i="12" s="1"/>
  <c r="P61" i="12"/>
  <c r="H61" i="12" s="1"/>
  <c r="M60" i="12"/>
  <c r="E60" i="12" s="1"/>
  <c r="K59" i="12"/>
  <c r="C59" i="12" s="1"/>
  <c r="L56" i="12"/>
  <c r="D56" i="12" s="1"/>
  <c r="K55" i="12"/>
  <c r="C55" i="12" s="1"/>
  <c r="L59" i="12"/>
  <c r="D59" i="12" s="1"/>
  <c r="P57" i="12"/>
  <c r="H57" i="12" s="1"/>
  <c r="M57" i="12"/>
  <c r="E57" i="12" s="1"/>
  <c r="K57" i="12"/>
  <c r="C57" i="12" s="1"/>
  <c r="N55" i="12"/>
  <c r="F55" i="12" s="1"/>
  <c r="M59" i="12"/>
  <c r="E59" i="12" s="1"/>
  <c r="O59" i="12"/>
  <c r="G59" i="12" s="1"/>
  <c r="K56" i="12"/>
  <c r="C56" i="12" s="1"/>
  <c r="O57" i="12"/>
  <c r="G57" i="12" s="1"/>
  <c r="J60" i="12"/>
  <c r="B60" i="12" s="1"/>
  <c r="J58" i="12"/>
  <c r="B58" i="12" s="1"/>
  <c r="M61" i="12"/>
  <c r="E61" i="12" s="1"/>
  <c r="M58" i="12"/>
  <c r="E58" i="12" s="1"/>
  <c r="K60" i="12"/>
  <c r="C60" i="12" s="1"/>
  <c r="L55" i="12"/>
  <c r="D55" i="12" s="1"/>
  <c r="L60" i="12"/>
  <c r="D60" i="12" s="1"/>
  <c r="M56" i="12"/>
  <c r="E56" i="12" s="1"/>
  <c r="P56" i="12"/>
  <c r="H56" i="12" s="1"/>
  <c r="N60" i="12"/>
  <c r="F60" i="12" s="1"/>
  <c r="J55" i="12"/>
  <c r="B55" i="12" s="1"/>
  <c r="M55" i="12"/>
  <c r="E55" i="12" s="1"/>
  <c r="O60" i="12"/>
  <c r="G60" i="12" s="1"/>
  <c r="L61" i="12"/>
  <c r="D61" i="12" s="1"/>
  <c r="J56" i="12"/>
  <c r="B56" i="12" s="1"/>
  <c r="K58" i="12"/>
  <c r="C58" i="12" s="1"/>
  <c r="N58" i="12"/>
  <c r="F58" i="12" s="1"/>
  <c r="N56" i="12"/>
  <c r="F56" i="12" s="1"/>
  <c r="N59" i="12"/>
  <c r="F59" i="12" s="1"/>
  <c r="N61" i="12"/>
  <c r="F61" i="12" s="1"/>
  <c r="K61" i="12"/>
  <c r="C61" i="12" s="1"/>
  <c r="J57" i="12"/>
  <c r="B57" i="12" s="1"/>
  <c r="N57" i="12"/>
  <c r="F57" i="12" s="1"/>
  <c r="O56" i="12"/>
  <c r="G56" i="12" s="1"/>
  <c r="P60" i="12"/>
  <c r="H60" i="12" s="1"/>
  <c r="O55" i="12"/>
  <c r="G55" i="12" s="1"/>
  <c r="O61" i="12"/>
  <c r="G61" i="12" s="1"/>
  <c r="J59" i="12"/>
  <c r="B59" i="12" s="1"/>
  <c r="P59" i="12"/>
  <c r="H59" i="12" s="1"/>
  <c r="L57" i="12"/>
  <c r="D57" i="12" s="1"/>
  <c r="K43" i="8"/>
  <c r="E43" i="8" s="1"/>
  <c r="I44" i="8"/>
  <c r="C44" i="8" s="1"/>
  <c r="K47" i="8"/>
  <c r="E47" i="8" s="1"/>
  <c r="L43" i="8"/>
  <c r="F43" i="8" s="1"/>
  <c r="J44" i="8"/>
  <c r="D44" i="8" s="1"/>
  <c r="H45" i="8"/>
  <c r="B45" i="8" s="1"/>
  <c r="K44" i="8"/>
  <c r="E44" i="8" s="1"/>
  <c r="I45" i="8"/>
  <c r="C45" i="8" s="1"/>
  <c r="L44" i="8"/>
  <c r="F44" i="8" s="1"/>
  <c r="J45" i="8"/>
  <c r="D45" i="8" s="1"/>
  <c r="H46" i="8"/>
  <c r="B46" i="8" s="1"/>
  <c r="K45" i="8"/>
  <c r="E45" i="8" s="1"/>
  <c r="I46" i="8"/>
  <c r="C46" i="8" s="1"/>
  <c r="L45" i="8"/>
  <c r="F45" i="8" s="1"/>
  <c r="I43" i="8"/>
  <c r="C43" i="8" s="1"/>
  <c r="K46" i="8"/>
  <c r="E46" i="8" s="1"/>
  <c r="H44" i="8"/>
  <c r="B44" i="8" s="1"/>
  <c r="L46" i="8"/>
  <c r="F46" i="8" s="1"/>
  <c r="L47" i="8"/>
  <c r="F47" i="8" s="1"/>
  <c r="H47" i="8"/>
  <c r="B47" i="8" s="1"/>
  <c r="I47" i="8"/>
  <c r="C47" i="8" s="1"/>
  <c r="J47" i="8"/>
  <c r="D47" i="8" s="1"/>
  <c r="H43" i="8"/>
  <c r="B43" i="8" s="1"/>
  <c r="J46" i="8"/>
  <c r="D46" i="8" s="1"/>
  <c r="J43" i="8"/>
  <c r="D43" i="8" s="1"/>
  <c r="K33" i="2"/>
  <c r="D33" i="2" s="1"/>
  <c r="M34" i="2"/>
  <c r="F34" i="2" s="1"/>
  <c r="M31" i="2"/>
  <c r="F31" i="2" s="1"/>
  <c r="I35" i="2"/>
  <c r="B35" i="2" s="1"/>
  <c r="J30" i="2"/>
  <c r="C30" i="2" s="1"/>
  <c r="K31" i="2"/>
  <c r="D31" i="2" s="1"/>
  <c r="N31" i="2"/>
  <c r="G31" i="2" s="1"/>
  <c r="J34" i="2"/>
  <c r="C34" i="2" s="1"/>
  <c r="N33" i="2"/>
  <c r="G33" i="2" s="1"/>
  <c r="L35" i="2"/>
  <c r="E35" i="2" s="1"/>
  <c r="I31" i="2"/>
  <c r="B31" i="2" s="1"/>
  <c r="L32" i="2"/>
  <c r="E32" i="2" s="1"/>
  <c r="I33" i="2"/>
  <c r="B33" i="2" s="1"/>
  <c r="N34" i="2"/>
  <c r="G34" i="2" s="1"/>
  <c r="M33" i="2"/>
  <c r="F33" i="2" s="1"/>
  <c r="L34" i="2"/>
  <c r="E34" i="2" s="1"/>
  <c r="N32" i="2"/>
  <c r="G32" i="2" s="1"/>
  <c r="N30" i="2"/>
  <c r="G30" i="2" s="1"/>
  <c r="K34" i="2"/>
  <c r="D34" i="2" s="1"/>
  <c r="K35" i="2"/>
  <c r="D35" i="2" s="1"/>
  <c r="L30" i="2"/>
  <c r="E30" i="2" s="1"/>
  <c r="I30" i="2"/>
  <c r="B30" i="2" s="1"/>
  <c r="I39" i="2" s="1" a="1"/>
  <c r="J35" i="2"/>
  <c r="C35" i="2" s="1"/>
  <c r="N35" i="2"/>
  <c r="G35" i="2" s="1"/>
  <c r="M35" i="2"/>
  <c r="F35" i="2" s="1"/>
  <c r="J32" i="2"/>
  <c r="C32" i="2" s="1"/>
  <c r="M32" i="2"/>
  <c r="F32" i="2" s="1"/>
  <c r="J31" i="2"/>
  <c r="C31" i="2" s="1"/>
  <c r="I34" i="2"/>
  <c r="B34" i="2" s="1"/>
  <c r="L33" i="2"/>
  <c r="E33" i="2" s="1"/>
  <c r="J33" i="2"/>
  <c r="C33" i="2" s="1"/>
  <c r="L31" i="2"/>
  <c r="E31" i="2" s="1"/>
  <c r="M30" i="2"/>
  <c r="F30" i="2" s="1"/>
  <c r="I32" i="2"/>
  <c r="B32" i="2" s="1"/>
  <c r="K30" i="2"/>
  <c r="D30" i="2" s="1"/>
  <c r="K31" i="1"/>
  <c r="E31" i="1" s="1"/>
  <c r="L31" i="1"/>
  <c r="F31" i="1" s="1"/>
  <c r="K27" i="1"/>
  <c r="E27" i="1" s="1"/>
  <c r="H28" i="1"/>
  <c r="B28" i="1" s="1"/>
  <c r="K30" i="1"/>
  <c r="E30" i="1" s="1"/>
  <c r="I29" i="1"/>
  <c r="C29" i="1" s="1"/>
  <c r="K29" i="1"/>
  <c r="E29" i="1" s="1"/>
  <c r="K28" i="1"/>
  <c r="E28" i="1" s="1"/>
  <c r="L30" i="1"/>
  <c r="F30" i="1" s="1"/>
  <c r="I31" i="1"/>
  <c r="C31" i="1" s="1"/>
  <c r="I30" i="1"/>
  <c r="C30" i="1" s="1"/>
  <c r="H27" i="1"/>
  <c r="B27" i="1" s="1"/>
  <c r="I28" i="1"/>
  <c r="C28" i="1" s="1"/>
  <c r="L28" i="1"/>
  <c r="F28" i="1" s="1"/>
  <c r="I27" i="1"/>
  <c r="C27" i="1" s="1"/>
  <c r="L29" i="1"/>
  <c r="F29" i="1" s="1"/>
  <c r="J30" i="1"/>
  <c r="D30" i="1" s="1"/>
  <c r="L27" i="1"/>
  <c r="F27" i="1" s="1"/>
  <c r="J31" i="1"/>
  <c r="D31" i="1" s="1"/>
  <c r="J27" i="1"/>
  <c r="D27" i="1" s="1"/>
  <c r="J29" i="1"/>
  <c r="D29" i="1" s="1"/>
  <c r="J28" i="1"/>
  <c r="D28" i="1" s="1"/>
  <c r="H29" i="1"/>
  <c r="B29" i="1" s="1"/>
  <c r="H31" i="1"/>
  <c r="B31" i="1" s="1"/>
  <c r="H30" i="1"/>
  <c r="B30" i="1" s="1"/>
  <c r="N81" i="24" l="1"/>
  <c r="F81" i="24" s="1"/>
  <c r="J77" i="24"/>
  <c r="B77" i="24" s="1"/>
  <c r="K79" i="24"/>
  <c r="C79" i="24" s="1"/>
  <c r="K81" i="24"/>
  <c r="C81" i="24" s="1"/>
  <c r="N79" i="24"/>
  <c r="F79" i="24" s="1"/>
  <c r="N80" i="24"/>
  <c r="F80" i="24" s="1"/>
  <c r="O81" i="24"/>
  <c r="G81" i="24" s="1"/>
  <c r="J78" i="24"/>
  <c r="B78" i="24" s="1"/>
  <c r="J81" i="24"/>
  <c r="B81" i="24" s="1"/>
  <c r="M76" i="24"/>
  <c r="E76" i="24" s="1"/>
  <c r="N78" i="24"/>
  <c r="F78" i="24" s="1"/>
  <c r="J80" i="24"/>
  <c r="B80" i="24" s="1"/>
  <c r="M78" i="24"/>
  <c r="E78" i="24" s="1"/>
  <c r="L78" i="24"/>
  <c r="D78" i="24" s="1"/>
  <c r="P75" i="24"/>
  <c r="H75" i="24" s="1"/>
  <c r="P78" i="24"/>
  <c r="H78" i="24" s="1"/>
  <c r="J76" i="24"/>
  <c r="B76" i="24" s="1"/>
  <c r="K78" i="24"/>
  <c r="C78" i="24" s="1"/>
  <c r="J79" i="24"/>
  <c r="B79" i="24" s="1"/>
  <c r="P79" i="24"/>
  <c r="H79" i="24" s="1"/>
  <c r="L75" i="24"/>
  <c r="D75" i="24" s="1"/>
  <c r="M77" i="24"/>
  <c r="E77" i="24" s="1"/>
  <c r="O77" i="24"/>
  <c r="G77" i="24" s="1"/>
  <c r="K76" i="24"/>
  <c r="C76" i="24" s="1"/>
  <c r="M79" i="24"/>
  <c r="E79" i="24" s="1"/>
  <c r="P80" i="24"/>
  <c r="H80" i="24" s="1"/>
  <c r="L76" i="24"/>
  <c r="D76" i="24" s="1"/>
  <c r="L81" i="24"/>
  <c r="D81" i="24" s="1"/>
  <c r="O75" i="24"/>
  <c r="G75" i="24" s="1"/>
  <c r="L79" i="24"/>
  <c r="D79" i="24" s="1"/>
  <c r="M81" i="24"/>
  <c r="E81" i="24" s="1"/>
  <c r="P76" i="24"/>
  <c r="H76" i="24" s="1"/>
  <c r="N76" i="24"/>
  <c r="F76" i="24" s="1"/>
  <c r="J75" i="24"/>
  <c r="B75" i="24" s="1"/>
  <c r="P77" i="24"/>
  <c r="H77" i="24" s="1"/>
  <c r="O78" i="24"/>
  <c r="G78" i="24" s="1"/>
  <c r="M75" i="24"/>
  <c r="E75" i="24" s="1"/>
  <c r="K80" i="24"/>
  <c r="C80" i="24" s="1"/>
  <c r="P81" i="24"/>
  <c r="H81" i="24" s="1"/>
  <c r="N77" i="24"/>
  <c r="F77" i="24" s="1"/>
  <c r="O79" i="24"/>
  <c r="G79" i="24" s="1"/>
  <c r="K75" i="24"/>
  <c r="C75" i="24" s="1"/>
  <c r="O80" i="24"/>
  <c r="G80" i="24" s="1"/>
  <c r="O76" i="24"/>
  <c r="G76" i="24" s="1"/>
  <c r="N75" i="24"/>
  <c r="F75" i="24" s="1"/>
  <c r="M80" i="24"/>
  <c r="E80" i="24" s="1"/>
  <c r="L77" i="24"/>
  <c r="D77" i="24" s="1"/>
  <c r="L80" i="24"/>
  <c r="D80" i="24" s="1"/>
  <c r="K77" i="24"/>
  <c r="C77" i="24" s="1"/>
  <c r="M81" i="17"/>
  <c r="E81" i="17" s="1"/>
  <c r="P80" i="17"/>
  <c r="H80" i="17" s="1"/>
  <c r="L80" i="17"/>
  <c r="D80" i="17" s="1"/>
  <c r="O79" i="17"/>
  <c r="G79" i="17" s="1"/>
  <c r="K79" i="17"/>
  <c r="C79" i="17" s="1"/>
  <c r="N78" i="17"/>
  <c r="F78" i="17" s="1"/>
  <c r="J78" i="17"/>
  <c r="B78" i="17" s="1"/>
  <c r="M77" i="17"/>
  <c r="E77" i="17" s="1"/>
  <c r="P76" i="17"/>
  <c r="H76" i="17" s="1"/>
  <c r="L76" i="17"/>
  <c r="D76" i="17" s="1"/>
  <c r="O75" i="17"/>
  <c r="G75" i="17" s="1"/>
  <c r="K75" i="17"/>
  <c r="C75" i="17" s="1"/>
  <c r="N81" i="17"/>
  <c r="F81" i="17" s="1"/>
  <c r="O80" i="17"/>
  <c r="G80" i="17" s="1"/>
  <c r="J80" i="17"/>
  <c r="B80" i="17" s="1"/>
  <c r="L79" i="17"/>
  <c r="D79" i="17" s="1"/>
  <c r="M78" i="17"/>
  <c r="E78" i="17" s="1"/>
  <c r="O77" i="17"/>
  <c r="G77" i="17" s="1"/>
  <c r="J77" i="17"/>
  <c r="B77" i="17" s="1"/>
  <c r="K76" i="17"/>
  <c r="C76" i="17" s="1"/>
  <c r="M75" i="17"/>
  <c r="E75" i="17" s="1"/>
  <c r="L81" i="17"/>
  <c r="D81" i="17" s="1"/>
  <c r="N80" i="17"/>
  <c r="F80" i="17" s="1"/>
  <c r="P79" i="17"/>
  <c r="H79" i="17" s="1"/>
  <c r="J79" i="17"/>
  <c r="B79" i="17" s="1"/>
  <c r="L78" i="17"/>
  <c r="D78" i="17" s="1"/>
  <c r="N77" i="17"/>
  <c r="F77" i="17" s="1"/>
  <c r="O76" i="17"/>
  <c r="G76" i="17" s="1"/>
  <c r="J76" i="17"/>
  <c r="B76" i="17" s="1"/>
  <c r="L75" i="17"/>
  <c r="D75" i="17" s="1"/>
  <c r="P81" i="17"/>
  <c r="H81" i="17" s="1"/>
  <c r="K81" i="17"/>
  <c r="C81" i="17" s="1"/>
  <c r="M80" i="17"/>
  <c r="E80" i="17" s="1"/>
  <c r="N79" i="17"/>
  <c r="F79" i="17" s="1"/>
  <c r="P78" i="17"/>
  <c r="H78" i="17" s="1"/>
  <c r="K78" i="17"/>
  <c r="C78" i="17" s="1"/>
  <c r="L77" i="17"/>
  <c r="D77" i="17" s="1"/>
  <c r="N76" i="17"/>
  <c r="F76" i="17" s="1"/>
  <c r="P75" i="17"/>
  <c r="H75" i="17" s="1"/>
  <c r="J75" i="17"/>
  <c r="B75" i="17" s="1"/>
  <c r="M79" i="17"/>
  <c r="E79" i="17" s="1"/>
  <c r="M76" i="17"/>
  <c r="E76" i="17" s="1"/>
  <c r="O81" i="17"/>
  <c r="G81" i="17" s="1"/>
  <c r="O78" i="17"/>
  <c r="G78" i="17" s="1"/>
  <c r="N75" i="17"/>
  <c r="F75" i="17" s="1"/>
  <c r="J81" i="17"/>
  <c r="B81" i="17" s="1"/>
  <c r="P77" i="17"/>
  <c r="H77" i="17" s="1"/>
  <c r="K80" i="17"/>
  <c r="C80" i="17" s="1"/>
  <c r="K77" i="17"/>
  <c r="C77" i="17" s="1"/>
  <c r="M81" i="19"/>
  <c r="E81" i="19" s="1"/>
  <c r="P80" i="19"/>
  <c r="H80" i="19" s="1"/>
  <c r="L80" i="19"/>
  <c r="D80" i="19" s="1"/>
  <c r="O79" i="19"/>
  <c r="G79" i="19" s="1"/>
  <c r="K79" i="19"/>
  <c r="C79" i="19" s="1"/>
  <c r="N78" i="19"/>
  <c r="F78" i="19" s="1"/>
  <c r="J78" i="19"/>
  <c r="B78" i="19" s="1"/>
  <c r="M77" i="19"/>
  <c r="E77" i="19" s="1"/>
  <c r="P76" i="19"/>
  <c r="H76" i="19" s="1"/>
  <c r="L76" i="19"/>
  <c r="D76" i="19" s="1"/>
  <c r="O75" i="19"/>
  <c r="G75" i="19" s="1"/>
  <c r="K75" i="19"/>
  <c r="C75" i="19" s="1"/>
  <c r="P81" i="19"/>
  <c r="H81" i="19" s="1"/>
  <c r="L81" i="19"/>
  <c r="D81" i="19" s="1"/>
  <c r="O80" i="19"/>
  <c r="G80" i="19" s="1"/>
  <c r="K80" i="19"/>
  <c r="C80" i="19" s="1"/>
  <c r="N79" i="19"/>
  <c r="F79" i="19" s="1"/>
  <c r="J79" i="19"/>
  <c r="B79" i="19" s="1"/>
  <c r="M78" i="19"/>
  <c r="E78" i="19" s="1"/>
  <c r="P77" i="19"/>
  <c r="H77" i="19" s="1"/>
  <c r="L77" i="19"/>
  <c r="D77" i="19" s="1"/>
  <c r="O76" i="19"/>
  <c r="G76" i="19" s="1"/>
  <c r="K76" i="19"/>
  <c r="C76" i="19" s="1"/>
  <c r="N75" i="19"/>
  <c r="F75" i="19" s="1"/>
  <c r="J75" i="19"/>
  <c r="B75" i="19" s="1"/>
  <c r="J81" i="19"/>
  <c r="B81" i="19" s="1"/>
  <c r="P79" i="19"/>
  <c r="H79" i="19" s="1"/>
  <c r="O78" i="19"/>
  <c r="G78" i="19" s="1"/>
  <c r="N77" i="19"/>
  <c r="F77" i="19" s="1"/>
  <c r="M76" i="19"/>
  <c r="E76" i="19" s="1"/>
  <c r="L75" i="19"/>
  <c r="D75" i="19" s="1"/>
  <c r="L79" i="19"/>
  <c r="D79" i="19" s="1"/>
  <c r="J77" i="19"/>
  <c r="B77" i="19" s="1"/>
  <c r="O81" i="19"/>
  <c r="G81" i="19" s="1"/>
  <c r="N80" i="19"/>
  <c r="F80" i="19" s="1"/>
  <c r="M79" i="19"/>
  <c r="E79" i="19" s="1"/>
  <c r="L78" i="19"/>
  <c r="D78" i="19" s="1"/>
  <c r="K77" i="19"/>
  <c r="C77" i="19" s="1"/>
  <c r="J76" i="19"/>
  <c r="B76" i="19" s="1"/>
  <c r="N81" i="19"/>
  <c r="F81" i="19" s="1"/>
  <c r="M80" i="19"/>
  <c r="E80" i="19" s="1"/>
  <c r="K78" i="19"/>
  <c r="C78" i="19" s="1"/>
  <c r="P75" i="19"/>
  <c r="H75" i="19" s="1"/>
  <c r="P78" i="19"/>
  <c r="H78" i="19" s="1"/>
  <c r="O77" i="19"/>
  <c r="G77" i="19" s="1"/>
  <c r="K81" i="19"/>
  <c r="C81" i="19" s="1"/>
  <c r="N76" i="19"/>
  <c r="F76" i="19" s="1"/>
  <c r="J80" i="19"/>
  <c r="B80" i="19" s="1"/>
  <c r="M75" i="19"/>
  <c r="E75" i="19" s="1"/>
  <c r="M81" i="23"/>
  <c r="E81" i="23" s="1"/>
  <c r="P80" i="23"/>
  <c r="H80" i="23" s="1"/>
  <c r="L80" i="23"/>
  <c r="D80" i="23" s="1"/>
  <c r="O79" i="23"/>
  <c r="G79" i="23" s="1"/>
  <c r="K79" i="23"/>
  <c r="C79" i="23" s="1"/>
  <c r="N78" i="23"/>
  <c r="F78" i="23" s="1"/>
  <c r="J78" i="23"/>
  <c r="B78" i="23" s="1"/>
  <c r="M77" i="23"/>
  <c r="E77" i="23" s="1"/>
  <c r="P76" i="23"/>
  <c r="H76" i="23" s="1"/>
  <c r="L76" i="23"/>
  <c r="D76" i="23" s="1"/>
  <c r="O75" i="23"/>
  <c r="G75" i="23" s="1"/>
  <c r="K75" i="23"/>
  <c r="C75" i="23" s="1"/>
  <c r="P81" i="23"/>
  <c r="H81" i="23" s="1"/>
  <c r="L81" i="23"/>
  <c r="D81" i="23" s="1"/>
  <c r="O80" i="23"/>
  <c r="G80" i="23" s="1"/>
  <c r="K80" i="23"/>
  <c r="C80" i="23" s="1"/>
  <c r="N79" i="23"/>
  <c r="F79" i="23" s="1"/>
  <c r="J79" i="23"/>
  <c r="B79" i="23" s="1"/>
  <c r="M78" i="23"/>
  <c r="E78" i="23" s="1"/>
  <c r="P77" i="23"/>
  <c r="H77" i="23" s="1"/>
  <c r="L77" i="23"/>
  <c r="D77" i="23" s="1"/>
  <c r="O76" i="23"/>
  <c r="G76" i="23" s="1"/>
  <c r="K76" i="23"/>
  <c r="C76" i="23" s="1"/>
  <c r="N75" i="23"/>
  <c r="F75" i="23" s="1"/>
  <c r="J75" i="23"/>
  <c r="B75" i="23" s="1"/>
  <c r="J81" i="23"/>
  <c r="B81" i="23" s="1"/>
  <c r="P79" i="23"/>
  <c r="H79" i="23" s="1"/>
  <c r="O78" i="23"/>
  <c r="G78" i="23" s="1"/>
  <c r="N77" i="23"/>
  <c r="F77" i="23" s="1"/>
  <c r="M76" i="23"/>
  <c r="E76" i="23" s="1"/>
  <c r="L75" i="23"/>
  <c r="D75" i="23" s="1"/>
  <c r="O81" i="23"/>
  <c r="G81" i="23" s="1"/>
  <c r="N80" i="23"/>
  <c r="F80" i="23" s="1"/>
  <c r="M79" i="23"/>
  <c r="E79" i="23" s="1"/>
  <c r="L78" i="23"/>
  <c r="D78" i="23" s="1"/>
  <c r="K77" i="23"/>
  <c r="C77" i="23" s="1"/>
  <c r="J76" i="23"/>
  <c r="B76" i="23" s="1"/>
  <c r="N81" i="23"/>
  <c r="F81" i="23" s="1"/>
  <c r="K81" i="23"/>
  <c r="C81" i="23" s="1"/>
  <c r="P78" i="23"/>
  <c r="H78" i="23" s="1"/>
  <c r="N76" i="23"/>
  <c r="F76" i="23" s="1"/>
  <c r="M80" i="23"/>
  <c r="E80" i="23" s="1"/>
  <c r="K78" i="23"/>
  <c r="C78" i="23" s="1"/>
  <c r="P75" i="23"/>
  <c r="H75" i="23" s="1"/>
  <c r="O77" i="23"/>
  <c r="G77" i="23" s="1"/>
  <c r="J77" i="23"/>
  <c r="B77" i="23" s="1"/>
  <c r="J80" i="23"/>
  <c r="B80" i="23" s="1"/>
  <c r="M75" i="23"/>
  <c r="E75" i="23" s="1"/>
  <c r="L79" i="23"/>
  <c r="D79" i="23" s="1"/>
  <c r="M81" i="22"/>
  <c r="E81" i="22" s="1"/>
  <c r="P80" i="22"/>
  <c r="H80" i="22" s="1"/>
  <c r="L80" i="22"/>
  <c r="D80" i="22" s="1"/>
  <c r="O79" i="22"/>
  <c r="G79" i="22" s="1"/>
  <c r="K79" i="22"/>
  <c r="C79" i="22" s="1"/>
  <c r="N78" i="22"/>
  <c r="F78" i="22" s="1"/>
  <c r="J78" i="22"/>
  <c r="B78" i="22" s="1"/>
  <c r="M77" i="22"/>
  <c r="E77" i="22" s="1"/>
  <c r="P76" i="22"/>
  <c r="H76" i="22" s="1"/>
  <c r="L76" i="22"/>
  <c r="D76" i="22" s="1"/>
  <c r="O75" i="22"/>
  <c r="G75" i="22" s="1"/>
  <c r="K75" i="22"/>
  <c r="C75" i="22" s="1"/>
  <c r="P81" i="22"/>
  <c r="H81" i="22" s="1"/>
  <c r="K81" i="22"/>
  <c r="C81" i="22" s="1"/>
  <c r="M80" i="22"/>
  <c r="E80" i="22" s="1"/>
  <c r="N79" i="22"/>
  <c r="F79" i="22" s="1"/>
  <c r="P78" i="22"/>
  <c r="H78" i="22" s="1"/>
  <c r="K78" i="22"/>
  <c r="C78" i="22" s="1"/>
  <c r="L77" i="22"/>
  <c r="D77" i="22" s="1"/>
  <c r="N76" i="22"/>
  <c r="F76" i="22" s="1"/>
  <c r="P75" i="22"/>
  <c r="H75" i="22" s="1"/>
  <c r="J75" i="22"/>
  <c r="B75" i="22" s="1"/>
  <c r="L81" i="22"/>
  <c r="D81" i="22" s="1"/>
  <c r="K80" i="22"/>
  <c r="C80" i="22" s="1"/>
  <c r="L79" i="22"/>
  <c r="D79" i="22" s="1"/>
  <c r="L78" i="22"/>
  <c r="D78" i="22" s="1"/>
  <c r="K77" i="22"/>
  <c r="C77" i="22" s="1"/>
  <c r="K76" i="22"/>
  <c r="C76" i="22" s="1"/>
  <c r="L75" i="22"/>
  <c r="D75" i="22" s="1"/>
  <c r="J81" i="22"/>
  <c r="B81" i="22" s="1"/>
  <c r="J80" i="22"/>
  <c r="B80" i="22" s="1"/>
  <c r="J79" i="22"/>
  <c r="B79" i="22" s="1"/>
  <c r="P77" i="22"/>
  <c r="H77" i="22" s="1"/>
  <c r="J77" i="22"/>
  <c r="B77" i="22" s="1"/>
  <c r="J76" i="22"/>
  <c r="B76" i="22" s="1"/>
  <c r="O81" i="22"/>
  <c r="G81" i="22" s="1"/>
  <c r="O80" i="22"/>
  <c r="G80" i="22" s="1"/>
  <c r="P79" i="22"/>
  <c r="H79" i="22" s="1"/>
  <c r="O78" i="22"/>
  <c r="G78" i="22" s="1"/>
  <c r="O77" i="22"/>
  <c r="G77" i="22" s="1"/>
  <c r="O76" i="22"/>
  <c r="G76" i="22" s="1"/>
  <c r="N75" i="22"/>
  <c r="F75" i="22" s="1"/>
  <c r="M79" i="22"/>
  <c r="E79" i="22" s="1"/>
  <c r="M75" i="22"/>
  <c r="E75" i="22" s="1"/>
  <c r="M78" i="22"/>
  <c r="E78" i="22" s="1"/>
  <c r="N80" i="22"/>
  <c r="F80" i="22" s="1"/>
  <c r="N77" i="22"/>
  <c r="F77" i="22" s="1"/>
  <c r="M76" i="22"/>
  <c r="E76" i="22" s="1"/>
  <c r="N81" i="22"/>
  <c r="F81" i="22" s="1"/>
  <c r="J81" i="16"/>
  <c r="B81" i="16" s="1"/>
  <c r="P79" i="16"/>
  <c r="H79" i="16" s="1"/>
  <c r="O78" i="16"/>
  <c r="G78" i="16" s="1"/>
  <c r="N77" i="16"/>
  <c r="F77" i="16" s="1"/>
  <c r="M76" i="16"/>
  <c r="E76" i="16" s="1"/>
  <c r="L75" i="16"/>
  <c r="D75" i="16" s="1"/>
  <c r="N78" i="16"/>
  <c r="F78" i="16" s="1"/>
  <c r="L76" i="16"/>
  <c r="D76" i="16" s="1"/>
  <c r="O81" i="16"/>
  <c r="G81" i="16" s="1"/>
  <c r="N80" i="16"/>
  <c r="F80" i="16" s="1"/>
  <c r="M79" i="16"/>
  <c r="E79" i="16" s="1"/>
  <c r="L78" i="16"/>
  <c r="D78" i="16" s="1"/>
  <c r="K77" i="16"/>
  <c r="C77" i="16" s="1"/>
  <c r="J76" i="16"/>
  <c r="B76" i="16" s="1"/>
  <c r="N81" i="16"/>
  <c r="F81" i="16" s="1"/>
  <c r="M80" i="16"/>
  <c r="E80" i="16" s="1"/>
  <c r="L79" i="16"/>
  <c r="D79" i="16" s="1"/>
  <c r="K78" i="16"/>
  <c r="C78" i="16" s="1"/>
  <c r="J77" i="16"/>
  <c r="B77" i="16" s="1"/>
  <c r="P75" i="16"/>
  <c r="H75" i="16" s="1"/>
  <c r="M81" i="16"/>
  <c r="E81" i="16" s="1"/>
  <c r="L80" i="16"/>
  <c r="D80" i="16" s="1"/>
  <c r="K79" i="16"/>
  <c r="C79" i="16" s="1"/>
  <c r="J78" i="16"/>
  <c r="B78" i="16" s="1"/>
  <c r="P76" i="16"/>
  <c r="H76" i="16" s="1"/>
  <c r="O75" i="16"/>
  <c r="G75" i="16" s="1"/>
  <c r="L81" i="16"/>
  <c r="D81" i="16" s="1"/>
  <c r="K80" i="16"/>
  <c r="C80" i="16" s="1"/>
  <c r="J79" i="16"/>
  <c r="B79" i="16" s="1"/>
  <c r="P77" i="16"/>
  <c r="H77" i="16" s="1"/>
  <c r="O76" i="16"/>
  <c r="G76" i="16" s="1"/>
  <c r="N75" i="16"/>
  <c r="F75" i="16" s="1"/>
  <c r="P80" i="16"/>
  <c r="H80" i="16" s="1"/>
  <c r="O79" i="16"/>
  <c r="G79" i="16" s="1"/>
  <c r="M77" i="16"/>
  <c r="E77" i="16" s="1"/>
  <c r="K75" i="16"/>
  <c r="C75" i="16" s="1"/>
  <c r="K81" i="16"/>
  <c r="C81" i="16" s="1"/>
  <c r="J80" i="16"/>
  <c r="B80" i="16" s="1"/>
  <c r="P78" i="16"/>
  <c r="H78" i="16" s="1"/>
  <c r="O77" i="16"/>
  <c r="G77" i="16" s="1"/>
  <c r="N76" i="16"/>
  <c r="F76" i="16" s="1"/>
  <c r="M75" i="16"/>
  <c r="E75" i="16" s="1"/>
  <c r="M78" i="16"/>
  <c r="E78" i="16" s="1"/>
  <c r="L77" i="16"/>
  <c r="D77" i="16" s="1"/>
  <c r="K76" i="16"/>
  <c r="C76" i="16" s="1"/>
  <c r="J75" i="16"/>
  <c r="B75" i="16" s="1"/>
  <c r="P81" i="16"/>
  <c r="H81" i="16" s="1"/>
  <c r="O80" i="16"/>
  <c r="G80" i="16" s="1"/>
  <c r="N79" i="16"/>
  <c r="F79" i="16" s="1"/>
  <c r="J75" i="14" a="1"/>
  <c r="M71" i="14"/>
  <c r="E71" i="14" s="1"/>
  <c r="L70" i="14"/>
  <c r="D70" i="14" s="1"/>
  <c r="K69" i="14"/>
  <c r="C69" i="14" s="1"/>
  <c r="J68" i="14"/>
  <c r="B68" i="14" s="1"/>
  <c r="P66" i="14"/>
  <c r="H66" i="14" s="1"/>
  <c r="O65" i="14"/>
  <c r="G65" i="14" s="1"/>
  <c r="J69" i="14"/>
  <c r="B69" i="14" s="1"/>
  <c r="O66" i="14"/>
  <c r="G66" i="14" s="1"/>
  <c r="K71" i="14"/>
  <c r="C71" i="14" s="1"/>
  <c r="J70" i="14"/>
  <c r="B70" i="14" s="1"/>
  <c r="P68" i="14"/>
  <c r="H68" i="14" s="1"/>
  <c r="O67" i="14"/>
  <c r="G67" i="14" s="1"/>
  <c r="N66" i="14"/>
  <c r="F66" i="14" s="1"/>
  <c r="M65" i="14"/>
  <c r="E65" i="14" s="1"/>
  <c r="J71" i="14"/>
  <c r="B71" i="14" s="1"/>
  <c r="P69" i="14"/>
  <c r="H69" i="14" s="1"/>
  <c r="O68" i="14"/>
  <c r="G68" i="14" s="1"/>
  <c r="N67" i="14"/>
  <c r="F67" i="14" s="1"/>
  <c r="M66" i="14"/>
  <c r="E66" i="14" s="1"/>
  <c r="L65" i="14"/>
  <c r="D65" i="14" s="1"/>
  <c r="P70" i="14"/>
  <c r="H70" i="14" s="1"/>
  <c r="O69" i="14"/>
  <c r="G69" i="14" s="1"/>
  <c r="N68" i="14"/>
  <c r="F68" i="14" s="1"/>
  <c r="M67" i="14"/>
  <c r="E67" i="14" s="1"/>
  <c r="L66" i="14"/>
  <c r="D66" i="14" s="1"/>
  <c r="K65" i="14"/>
  <c r="C65" i="14" s="1"/>
  <c r="P71" i="14"/>
  <c r="H71" i="14" s="1"/>
  <c r="O70" i="14"/>
  <c r="G70" i="14" s="1"/>
  <c r="N69" i="14"/>
  <c r="F69" i="14" s="1"/>
  <c r="M68" i="14"/>
  <c r="E68" i="14" s="1"/>
  <c r="L67" i="14"/>
  <c r="D67" i="14" s="1"/>
  <c r="K66" i="14"/>
  <c r="C66" i="14" s="1"/>
  <c r="J65" i="14"/>
  <c r="B65" i="14" s="1"/>
  <c r="O71" i="14"/>
  <c r="G71" i="14" s="1"/>
  <c r="N70" i="14"/>
  <c r="F70" i="14" s="1"/>
  <c r="M69" i="14"/>
  <c r="E69" i="14" s="1"/>
  <c r="L68" i="14"/>
  <c r="D68" i="14" s="1"/>
  <c r="K67" i="14"/>
  <c r="C67" i="14" s="1"/>
  <c r="J66" i="14"/>
  <c r="B66" i="14" s="1"/>
  <c r="K70" i="14"/>
  <c r="C70" i="14" s="1"/>
  <c r="N65" i="14"/>
  <c r="F65" i="14" s="1"/>
  <c r="N71" i="14"/>
  <c r="F71" i="14" s="1"/>
  <c r="M70" i="14"/>
  <c r="E70" i="14" s="1"/>
  <c r="L69" i="14"/>
  <c r="D69" i="14" s="1"/>
  <c r="K68" i="14"/>
  <c r="C68" i="14" s="1"/>
  <c r="J67" i="14"/>
  <c r="B67" i="14" s="1"/>
  <c r="P65" i="14"/>
  <c r="H65" i="14" s="1"/>
  <c r="L71" i="14"/>
  <c r="D71" i="14" s="1"/>
  <c r="P67" i="14"/>
  <c r="H67" i="14" s="1"/>
  <c r="J65" i="12" a="1"/>
  <c r="K68" i="12" s="1"/>
  <c r="C68" i="12" s="1"/>
  <c r="N44" i="2"/>
  <c r="G44" i="2" s="1"/>
  <c r="M43" i="2"/>
  <c r="F43" i="2" s="1"/>
  <c r="I44" i="2"/>
  <c r="B44" i="2" s="1"/>
  <c r="M41" i="2"/>
  <c r="F41" i="2" s="1"/>
  <c r="L44" i="2"/>
  <c r="E44" i="2" s="1"/>
  <c r="N40" i="2"/>
  <c r="G40" i="2" s="1"/>
  <c r="N39" i="2"/>
  <c r="G39" i="2" s="1"/>
  <c r="J40" i="2"/>
  <c r="C40" i="2" s="1"/>
  <c r="J42" i="2"/>
  <c r="C42" i="2" s="1"/>
  <c r="J41" i="2"/>
  <c r="C41" i="2" s="1"/>
  <c r="L41" i="2"/>
  <c r="E41" i="2" s="1"/>
  <c r="K44" i="2"/>
  <c r="D44" i="2" s="1"/>
  <c r="K39" i="2"/>
  <c r="D39" i="2" s="1"/>
  <c r="L43" i="2"/>
  <c r="E43" i="2" s="1"/>
  <c r="L42" i="2"/>
  <c r="E42" i="2" s="1"/>
  <c r="N42" i="2"/>
  <c r="G42" i="2" s="1"/>
  <c r="M39" i="2"/>
  <c r="F39" i="2" s="1"/>
  <c r="M40" i="2"/>
  <c r="F40" i="2" s="1"/>
  <c r="I41" i="2"/>
  <c r="B41" i="2" s="1"/>
  <c r="N43" i="2"/>
  <c r="G43" i="2" s="1"/>
  <c r="J44" i="2"/>
  <c r="C44" i="2" s="1"/>
  <c r="J39" i="2"/>
  <c r="C39" i="2" s="1"/>
  <c r="I42" i="2"/>
  <c r="B42" i="2" s="1"/>
  <c r="I43" i="2"/>
  <c r="B43" i="2" s="1"/>
  <c r="I40" i="2"/>
  <c r="B40" i="2" s="1"/>
  <c r="K42" i="2"/>
  <c r="D42" i="2" s="1"/>
  <c r="L40" i="2"/>
  <c r="E40" i="2" s="1"/>
  <c r="K43" i="2"/>
  <c r="D43" i="2" s="1"/>
  <c r="K41" i="2"/>
  <c r="D41" i="2" s="1"/>
  <c r="I39" i="2"/>
  <c r="B39" i="2" s="1"/>
  <c r="N41" i="2"/>
  <c r="G41" i="2" s="1"/>
  <c r="M44" i="2"/>
  <c r="F44" i="2" s="1"/>
  <c r="M42" i="2"/>
  <c r="F42" i="2" s="1"/>
  <c r="K40" i="2"/>
  <c r="D40" i="2" s="1"/>
  <c r="J43" i="2"/>
  <c r="C43" i="2" s="1"/>
  <c r="L39" i="2"/>
  <c r="E39" i="2" s="1"/>
  <c r="H35" i="1" a="1"/>
  <c r="J81" i="14" l="1"/>
  <c r="B81" i="14" s="1"/>
  <c r="P79" i="14"/>
  <c r="H79" i="14" s="1"/>
  <c r="O78" i="14"/>
  <c r="G78" i="14" s="1"/>
  <c r="N77" i="14"/>
  <c r="F77" i="14" s="1"/>
  <c r="M76" i="14"/>
  <c r="E76" i="14" s="1"/>
  <c r="L75" i="14"/>
  <c r="D75" i="14" s="1"/>
  <c r="P80" i="14"/>
  <c r="H80" i="14" s="1"/>
  <c r="N78" i="14"/>
  <c r="F78" i="14" s="1"/>
  <c r="L76" i="14"/>
  <c r="D76" i="14" s="1"/>
  <c r="P81" i="14"/>
  <c r="H81" i="14" s="1"/>
  <c r="O80" i="14"/>
  <c r="G80" i="14" s="1"/>
  <c r="N79" i="14"/>
  <c r="F79" i="14" s="1"/>
  <c r="M78" i="14"/>
  <c r="E78" i="14" s="1"/>
  <c r="L77" i="14"/>
  <c r="D77" i="14" s="1"/>
  <c r="K76" i="14"/>
  <c r="C76" i="14" s="1"/>
  <c r="J75" i="14"/>
  <c r="B75" i="14" s="1"/>
  <c r="O81" i="14"/>
  <c r="G81" i="14" s="1"/>
  <c r="N80" i="14"/>
  <c r="F80" i="14" s="1"/>
  <c r="M79" i="14"/>
  <c r="E79" i="14" s="1"/>
  <c r="L78" i="14"/>
  <c r="D78" i="14" s="1"/>
  <c r="K77" i="14"/>
  <c r="C77" i="14" s="1"/>
  <c r="J76" i="14"/>
  <c r="B76" i="14" s="1"/>
  <c r="N81" i="14"/>
  <c r="F81" i="14" s="1"/>
  <c r="M80" i="14"/>
  <c r="E80" i="14" s="1"/>
  <c r="L79" i="14"/>
  <c r="D79" i="14" s="1"/>
  <c r="K78" i="14"/>
  <c r="C78" i="14" s="1"/>
  <c r="J77" i="14"/>
  <c r="B77" i="14" s="1"/>
  <c r="P75" i="14"/>
  <c r="H75" i="14" s="1"/>
  <c r="M81" i="14"/>
  <c r="E81" i="14" s="1"/>
  <c r="L80" i="14"/>
  <c r="D80" i="14" s="1"/>
  <c r="K79" i="14"/>
  <c r="C79" i="14" s="1"/>
  <c r="J78" i="14"/>
  <c r="B78" i="14" s="1"/>
  <c r="P76" i="14"/>
  <c r="H76" i="14" s="1"/>
  <c r="O75" i="14"/>
  <c r="G75" i="14" s="1"/>
  <c r="L81" i="14"/>
  <c r="D81" i="14" s="1"/>
  <c r="K80" i="14"/>
  <c r="C80" i="14" s="1"/>
  <c r="J79" i="14"/>
  <c r="B79" i="14" s="1"/>
  <c r="P77" i="14"/>
  <c r="H77" i="14" s="1"/>
  <c r="O76" i="14"/>
  <c r="G76" i="14" s="1"/>
  <c r="N75" i="14"/>
  <c r="F75" i="14" s="1"/>
  <c r="O79" i="14"/>
  <c r="G79" i="14" s="1"/>
  <c r="M77" i="14"/>
  <c r="E77" i="14" s="1"/>
  <c r="K75" i="14"/>
  <c r="C75" i="14" s="1"/>
  <c r="K81" i="14"/>
  <c r="C81" i="14" s="1"/>
  <c r="J80" i="14"/>
  <c r="B80" i="14" s="1"/>
  <c r="P78" i="14"/>
  <c r="H78" i="14" s="1"/>
  <c r="O77" i="14"/>
  <c r="G77" i="14" s="1"/>
  <c r="N76" i="14"/>
  <c r="F76" i="14" s="1"/>
  <c r="M75" i="14"/>
  <c r="E75" i="14" s="1"/>
  <c r="J66" i="12"/>
  <c r="B66" i="12" s="1"/>
  <c r="O69" i="12"/>
  <c r="G69" i="12" s="1"/>
  <c r="L66" i="12"/>
  <c r="D66" i="12" s="1"/>
  <c r="K66" i="12"/>
  <c r="C66" i="12" s="1"/>
  <c r="P70" i="12"/>
  <c r="H70" i="12" s="1"/>
  <c r="L70" i="12"/>
  <c r="D70" i="12" s="1"/>
  <c r="P65" i="12"/>
  <c r="H65" i="12" s="1"/>
  <c r="J67" i="12"/>
  <c r="B67" i="12" s="1"/>
  <c r="O68" i="12"/>
  <c r="G68" i="12" s="1"/>
  <c r="P67" i="12"/>
  <c r="H67" i="12" s="1"/>
  <c r="M70" i="12"/>
  <c r="E70" i="12" s="1"/>
  <c r="M68" i="12"/>
  <c r="E68" i="12" s="1"/>
  <c r="N70" i="12"/>
  <c r="F70" i="12" s="1"/>
  <c r="K71" i="12"/>
  <c r="C71" i="12" s="1"/>
  <c r="N68" i="12"/>
  <c r="F68" i="12" s="1"/>
  <c r="J69" i="12"/>
  <c r="B69" i="12" s="1"/>
  <c r="L68" i="12"/>
  <c r="D68" i="12" s="1"/>
  <c r="M66" i="12"/>
  <c r="E66" i="12" s="1"/>
  <c r="N67" i="12"/>
  <c r="F67" i="12" s="1"/>
  <c r="P66" i="12"/>
  <c r="H66" i="12" s="1"/>
  <c r="J68" i="12"/>
  <c r="B68" i="12" s="1"/>
  <c r="O70" i="12"/>
  <c r="G70" i="12" s="1"/>
  <c r="N66" i="12"/>
  <c r="F66" i="12" s="1"/>
  <c r="K65" i="12"/>
  <c r="C65" i="12" s="1"/>
  <c r="L69" i="12"/>
  <c r="D69" i="12" s="1"/>
  <c r="J71" i="12"/>
  <c r="B71" i="12" s="1"/>
  <c r="M71" i="12"/>
  <c r="E71" i="12" s="1"/>
  <c r="L65" i="12"/>
  <c r="D65" i="12" s="1"/>
  <c r="P68" i="12"/>
  <c r="H68" i="12" s="1"/>
  <c r="J70" i="12"/>
  <c r="B70" i="12" s="1"/>
  <c r="J65" i="12"/>
  <c r="B65" i="12" s="1"/>
  <c r="J75" i="12" s="1" a="1"/>
  <c r="K78" i="12" s="1"/>
  <c r="C78" i="12" s="1"/>
  <c r="M67" i="12"/>
  <c r="E67" i="12" s="1"/>
  <c r="O66" i="12"/>
  <c r="G66" i="12" s="1"/>
  <c r="N69" i="12"/>
  <c r="F69" i="12" s="1"/>
  <c r="O67" i="12"/>
  <c r="G67" i="12" s="1"/>
  <c r="L71" i="12"/>
  <c r="D71" i="12" s="1"/>
  <c r="O65" i="12"/>
  <c r="G65" i="12" s="1"/>
  <c r="P69" i="12"/>
  <c r="H69" i="12" s="1"/>
  <c r="K69" i="12"/>
  <c r="C69" i="12" s="1"/>
  <c r="N71" i="12"/>
  <c r="F71" i="12" s="1"/>
  <c r="K70" i="12"/>
  <c r="C70" i="12" s="1"/>
  <c r="M69" i="12"/>
  <c r="E69" i="12" s="1"/>
  <c r="O71" i="12"/>
  <c r="G71" i="12" s="1"/>
  <c r="N65" i="12"/>
  <c r="F65" i="12" s="1"/>
  <c r="L67" i="12"/>
  <c r="D67" i="12" s="1"/>
  <c r="M65" i="12"/>
  <c r="E65" i="12" s="1"/>
  <c r="K67" i="12"/>
  <c r="C67" i="12" s="1"/>
  <c r="P71" i="12"/>
  <c r="H71" i="12" s="1"/>
  <c r="I48" i="2" a="1"/>
  <c r="J39" i="1"/>
  <c r="D39" i="1" s="1"/>
  <c r="J36" i="1"/>
  <c r="D36" i="1" s="1"/>
  <c r="L38" i="1"/>
  <c r="F38" i="1" s="1"/>
  <c r="I38" i="1"/>
  <c r="C38" i="1" s="1"/>
  <c r="H38" i="1"/>
  <c r="B38" i="1" s="1"/>
  <c r="L35" i="1"/>
  <c r="F35" i="1" s="1"/>
  <c r="I35" i="1"/>
  <c r="C35" i="1" s="1"/>
  <c r="K36" i="1"/>
  <c r="E36" i="1" s="1"/>
  <c r="H39" i="1"/>
  <c r="B39" i="1" s="1"/>
  <c r="J35" i="1"/>
  <c r="D35" i="1" s="1"/>
  <c r="L39" i="1"/>
  <c r="F39" i="1" s="1"/>
  <c r="H36" i="1"/>
  <c r="B36" i="1" s="1"/>
  <c r="K38" i="1"/>
  <c r="E38" i="1" s="1"/>
  <c r="L36" i="1"/>
  <c r="F36" i="1" s="1"/>
  <c r="K37" i="1"/>
  <c r="E37" i="1" s="1"/>
  <c r="I37" i="1"/>
  <c r="C37" i="1" s="1"/>
  <c r="J38" i="1"/>
  <c r="D38" i="1" s="1"/>
  <c r="I39" i="1"/>
  <c r="C39" i="1" s="1"/>
  <c r="J37" i="1"/>
  <c r="D37" i="1" s="1"/>
  <c r="H37" i="1"/>
  <c r="B37" i="1" s="1"/>
  <c r="K39" i="1"/>
  <c r="E39" i="1" s="1"/>
  <c r="I36" i="1"/>
  <c r="C36" i="1" s="1"/>
  <c r="K35" i="1"/>
  <c r="E35" i="1" s="1"/>
  <c r="H35" i="1"/>
  <c r="B35" i="1" s="1"/>
  <c r="L37" i="1"/>
  <c r="F37" i="1" s="1"/>
  <c r="O77" i="12" l="1"/>
  <c r="G77" i="12" s="1"/>
  <c r="L75" i="12"/>
  <c r="D75" i="12" s="1"/>
  <c r="K80" i="12"/>
  <c r="C80" i="12" s="1"/>
  <c r="P80" i="12"/>
  <c r="H80" i="12" s="1"/>
  <c r="P79" i="12"/>
  <c r="H79" i="12" s="1"/>
  <c r="P81" i="12"/>
  <c r="H81" i="12" s="1"/>
  <c r="O78" i="12"/>
  <c r="G78" i="12" s="1"/>
  <c r="O76" i="12"/>
  <c r="G76" i="12" s="1"/>
  <c r="J81" i="12"/>
  <c r="B81" i="12" s="1"/>
  <c r="N77" i="12"/>
  <c r="F77" i="12" s="1"/>
  <c r="N81" i="12"/>
  <c r="F81" i="12" s="1"/>
  <c r="J77" i="12"/>
  <c r="B77" i="12" s="1"/>
  <c r="M75" i="12"/>
  <c r="E75" i="12" s="1"/>
  <c r="N79" i="12"/>
  <c r="F79" i="12" s="1"/>
  <c r="M77" i="12"/>
  <c r="E77" i="12" s="1"/>
  <c r="L79" i="12"/>
  <c r="D79" i="12" s="1"/>
  <c r="M76" i="12"/>
  <c r="E76" i="12" s="1"/>
  <c r="K81" i="12"/>
  <c r="C81" i="12" s="1"/>
  <c r="P75" i="12"/>
  <c r="H75" i="12" s="1"/>
  <c r="L77" i="12"/>
  <c r="D77" i="12" s="1"/>
  <c r="O79" i="12"/>
  <c r="G79" i="12" s="1"/>
  <c r="O80" i="12"/>
  <c r="G80" i="12" s="1"/>
  <c r="N76" i="12"/>
  <c r="F76" i="12" s="1"/>
  <c r="L78" i="12"/>
  <c r="D78" i="12" s="1"/>
  <c r="K75" i="12"/>
  <c r="C75" i="12" s="1"/>
  <c r="K76" i="12"/>
  <c r="C76" i="12" s="1"/>
  <c r="N75" i="12"/>
  <c r="F75" i="12" s="1"/>
  <c r="K77" i="12"/>
  <c r="C77" i="12" s="1"/>
  <c r="K79" i="12"/>
  <c r="C79" i="12" s="1"/>
  <c r="L80" i="12"/>
  <c r="D80" i="12" s="1"/>
  <c r="J79" i="12"/>
  <c r="B79" i="12" s="1"/>
  <c r="N80" i="12"/>
  <c r="F80" i="12" s="1"/>
  <c r="J76" i="12"/>
  <c r="B76" i="12" s="1"/>
  <c r="O81" i="12"/>
  <c r="G81" i="12" s="1"/>
  <c r="M81" i="12"/>
  <c r="E81" i="12" s="1"/>
  <c r="O75" i="12"/>
  <c r="G75" i="12" s="1"/>
  <c r="J80" i="12"/>
  <c r="B80" i="12" s="1"/>
  <c r="P77" i="12"/>
  <c r="H77" i="12" s="1"/>
  <c r="N78" i="12"/>
  <c r="F78" i="12" s="1"/>
  <c r="M80" i="12"/>
  <c r="E80" i="12" s="1"/>
  <c r="M79" i="12"/>
  <c r="E79" i="12" s="1"/>
  <c r="J75" i="12"/>
  <c r="B75" i="12" s="1"/>
  <c r="P76" i="12"/>
  <c r="H76" i="12" s="1"/>
  <c r="L81" i="12"/>
  <c r="D81" i="12" s="1"/>
  <c r="P78" i="12"/>
  <c r="H78" i="12" s="1"/>
  <c r="J78" i="12"/>
  <c r="B78" i="12" s="1"/>
  <c r="M78" i="12"/>
  <c r="E78" i="12" s="1"/>
  <c r="L76" i="12"/>
  <c r="D76" i="12" s="1"/>
  <c r="N53" i="2"/>
  <c r="G53" i="2" s="1"/>
  <c r="L51" i="2"/>
  <c r="E51" i="2" s="1"/>
  <c r="N51" i="2"/>
  <c r="G51" i="2" s="1"/>
  <c r="K51" i="2"/>
  <c r="D51" i="2" s="1"/>
  <c r="I51" i="2"/>
  <c r="B51" i="2" s="1"/>
  <c r="N52" i="2"/>
  <c r="G52" i="2" s="1"/>
  <c r="J48" i="2"/>
  <c r="C48" i="2" s="1"/>
  <c r="I49" i="2"/>
  <c r="B49" i="2" s="1"/>
  <c r="I50" i="2"/>
  <c r="B50" i="2" s="1"/>
  <c r="L49" i="2"/>
  <c r="E49" i="2" s="1"/>
  <c r="M53" i="2"/>
  <c r="F53" i="2" s="1"/>
  <c r="K50" i="2"/>
  <c r="D50" i="2" s="1"/>
  <c r="I48" i="2"/>
  <c r="B48" i="2" s="1"/>
  <c r="I57" i="2" s="1" a="1"/>
  <c r="N50" i="2"/>
  <c r="G50" i="2" s="1"/>
  <c r="M52" i="2"/>
  <c r="F52" i="2" s="1"/>
  <c r="J53" i="2"/>
  <c r="C53" i="2" s="1"/>
  <c r="M51" i="2"/>
  <c r="F51" i="2" s="1"/>
  <c r="K49" i="2"/>
  <c r="D49" i="2" s="1"/>
  <c r="J52" i="2"/>
  <c r="C52" i="2" s="1"/>
  <c r="L48" i="2"/>
  <c r="E48" i="2" s="1"/>
  <c r="K52" i="2"/>
  <c r="D52" i="2" s="1"/>
  <c r="M48" i="2"/>
  <c r="F48" i="2" s="1"/>
  <c r="I53" i="2"/>
  <c r="B53" i="2" s="1"/>
  <c r="M50" i="2"/>
  <c r="F50" i="2" s="1"/>
  <c r="L53" i="2"/>
  <c r="E53" i="2" s="1"/>
  <c r="N49" i="2"/>
  <c r="G49" i="2" s="1"/>
  <c r="N48" i="2"/>
  <c r="G48" i="2" s="1"/>
  <c r="J49" i="2"/>
  <c r="C49" i="2" s="1"/>
  <c r="I52" i="2"/>
  <c r="B52" i="2" s="1"/>
  <c r="K48" i="2"/>
  <c r="D48" i="2" s="1"/>
  <c r="J51" i="2"/>
  <c r="C51" i="2" s="1"/>
  <c r="J50" i="2"/>
  <c r="C50" i="2" s="1"/>
  <c r="L50" i="2"/>
  <c r="E50" i="2" s="1"/>
  <c r="K53" i="2"/>
  <c r="D53" i="2" s="1"/>
  <c r="M49" i="2"/>
  <c r="F49" i="2" s="1"/>
  <c r="L52" i="2"/>
  <c r="E52" i="2" s="1"/>
  <c r="H43" i="1" a="1"/>
  <c r="K45" i="1" s="1"/>
  <c r="I57" i="2" l="1"/>
  <c r="B57" i="2" s="1"/>
  <c r="L59" i="2"/>
  <c r="E59" i="2" s="1"/>
  <c r="M60" i="2"/>
  <c r="F60" i="2" s="1"/>
  <c r="K61" i="2"/>
  <c r="D61" i="2" s="1"/>
  <c r="J57" i="2"/>
  <c r="C57" i="2" s="1"/>
  <c r="I62" i="2"/>
  <c r="B62" i="2" s="1"/>
  <c r="M61" i="2"/>
  <c r="F61" i="2" s="1"/>
  <c r="L61" i="2"/>
  <c r="E61" i="2" s="1"/>
  <c r="M58" i="2"/>
  <c r="F58" i="2" s="1"/>
  <c r="I61" i="2"/>
  <c r="B61" i="2" s="1"/>
  <c r="I58" i="2"/>
  <c r="B58" i="2" s="1"/>
  <c r="K60" i="2"/>
  <c r="D60" i="2" s="1"/>
  <c r="J60" i="2"/>
  <c r="C60" i="2" s="1"/>
  <c r="K57" i="2"/>
  <c r="D57" i="2" s="1"/>
  <c r="M59" i="2"/>
  <c r="F59" i="2" s="1"/>
  <c r="K62" i="2"/>
  <c r="D62" i="2" s="1"/>
  <c r="N61" i="2"/>
  <c r="G61" i="2" s="1"/>
  <c r="I59" i="2"/>
  <c r="B59" i="2" s="1"/>
  <c r="N58" i="2"/>
  <c r="G58" i="2" s="1"/>
  <c r="L62" i="2"/>
  <c r="E62" i="2" s="1"/>
  <c r="K58" i="2"/>
  <c r="D58" i="2" s="1"/>
  <c r="K59" i="2"/>
  <c r="D59" i="2" s="1"/>
  <c r="L60" i="2"/>
  <c r="E60" i="2" s="1"/>
  <c r="M57" i="2"/>
  <c r="F57" i="2" s="1"/>
  <c r="L57" i="2"/>
  <c r="E57" i="2" s="1"/>
  <c r="J61" i="2"/>
  <c r="C61" i="2" s="1"/>
  <c r="J58" i="2"/>
  <c r="C58" i="2" s="1"/>
  <c r="N62" i="2"/>
  <c r="G62" i="2" s="1"/>
  <c r="J59" i="2"/>
  <c r="C59" i="2" s="1"/>
  <c r="J62" i="2"/>
  <c r="C62" i="2" s="1"/>
  <c r="N60" i="2"/>
  <c r="G60" i="2" s="1"/>
  <c r="N59" i="2"/>
  <c r="G59" i="2" s="1"/>
  <c r="N57" i="2"/>
  <c r="G57" i="2" s="1"/>
  <c r="M62" i="2"/>
  <c r="F62" i="2" s="1"/>
  <c r="L58" i="2"/>
  <c r="E58" i="2" s="1"/>
  <c r="I60" i="2"/>
  <c r="B60" i="2" s="1"/>
  <c r="L43" i="1"/>
  <c r="I46" i="1"/>
  <c r="K47" i="1"/>
  <c r="I43" i="1"/>
  <c r="L45" i="1"/>
  <c r="L46" i="1"/>
  <c r="H43" i="1"/>
  <c r="H46" i="1"/>
  <c r="I44" i="1"/>
  <c r="J43" i="1"/>
  <c r="J44" i="1"/>
  <c r="L47" i="1"/>
  <c r="H44" i="1"/>
  <c r="K46" i="1"/>
  <c r="L44" i="1"/>
  <c r="J45" i="1"/>
  <c r="I45" i="1"/>
  <c r="H47" i="1"/>
  <c r="K44" i="1"/>
  <c r="I47" i="1"/>
  <c r="K43" i="1"/>
  <c r="J46" i="1"/>
  <c r="J47" i="1"/>
  <c r="H45" i="1"/>
</calcChain>
</file>

<file path=xl/sharedStrings.xml><?xml version="1.0" encoding="utf-8"?>
<sst xmlns="http://schemas.openxmlformats.org/spreadsheetml/2006/main" count="1199" uniqueCount="396">
  <si>
    <t>有向グラフの行列表示</t>
    <rPh sb="0" eb="2">
      <t>ユウコウ</t>
    </rPh>
    <rPh sb="6" eb="8">
      <t>ギョウレツ</t>
    </rPh>
    <rPh sb="8" eb="10">
      <t>ヒョウジ</t>
    </rPh>
    <phoneticPr fontId="1"/>
  </si>
  <si>
    <t>単位行列</t>
    <rPh sb="0" eb="2">
      <t>タンイ</t>
    </rPh>
    <rPh sb="2" eb="4">
      <t>ギョウレツ</t>
    </rPh>
    <phoneticPr fontId="1"/>
  </si>
  <si>
    <t>到達関係</t>
    <rPh sb="0" eb="2">
      <t>トウタツ</t>
    </rPh>
    <rPh sb="2" eb="4">
      <t>カンケイ</t>
    </rPh>
    <phoneticPr fontId="1"/>
  </si>
  <si>
    <t>高次の到達関係：2次</t>
    <rPh sb="0" eb="2">
      <t>コウジ</t>
    </rPh>
    <rPh sb="3" eb="5">
      <t>トウタツ</t>
    </rPh>
    <rPh sb="5" eb="7">
      <t>カンケイ</t>
    </rPh>
    <rPh sb="9" eb="10">
      <t>ツギ</t>
    </rPh>
    <phoneticPr fontId="1"/>
  </si>
  <si>
    <t>高次の到達関係：3次</t>
    <rPh sb="0" eb="2">
      <t>コウジ</t>
    </rPh>
    <rPh sb="3" eb="5">
      <t>トウタツ</t>
    </rPh>
    <rPh sb="5" eb="7">
      <t>カンケイ</t>
    </rPh>
    <rPh sb="9" eb="10">
      <t>ツギ</t>
    </rPh>
    <phoneticPr fontId="1"/>
  </si>
  <si>
    <t>高次の到達関係：4次</t>
    <rPh sb="0" eb="2">
      <t>コウジ</t>
    </rPh>
    <rPh sb="3" eb="5">
      <t>トウタツ</t>
    </rPh>
    <rPh sb="5" eb="7">
      <t>カンケイ</t>
    </rPh>
    <rPh sb="9" eb="10">
      <t>ツギ</t>
    </rPh>
    <phoneticPr fontId="1"/>
  </si>
  <si>
    <t>到達</t>
    <rPh sb="0" eb="2">
      <t>トウタツ</t>
    </rPh>
    <phoneticPr fontId="1"/>
  </si>
  <si>
    <t>先行</t>
    <rPh sb="0" eb="2">
      <t>センコウ</t>
    </rPh>
    <phoneticPr fontId="1"/>
  </si>
  <si>
    <t>強連結</t>
    <rPh sb="0" eb="1">
      <t>キョウ</t>
    </rPh>
    <rPh sb="1" eb="3">
      <t>レンケツ</t>
    </rPh>
    <phoneticPr fontId="1"/>
  </si>
  <si>
    <t>1,2</t>
    <phoneticPr fontId="1"/>
  </si>
  <si>
    <t>1,3,4,5</t>
    <phoneticPr fontId="1"/>
  </si>
  <si>
    <t>1,2,3,4,5</t>
    <phoneticPr fontId="1"/>
  </si>
  <si>
    <t>1,2,3</t>
    <phoneticPr fontId="1"/>
  </si>
  <si>
    <t>3,4,5</t>
    <phoneticPr fontId="1"/>
  </si>
  <si>
    <t>1,2,3,4,5</t>
    <phoneticPr fontId="1"/>
  </si>
  <si>
    <t>1,2,3,5</t>
    <phoneticPr fontId="1"/>
  </si>
  <si>
    <t>4,5</t>
    <phoneticPr fontId="1"/>
  </si>
  <si>
    <t>最上位，最下位</t>
    <rPh sb="0" eb="3">
      <t>サイジョウイ</t>
    </rPh>
    <rPh sb="4" eb="5">
      <t>サイ</t>
    </rPh>
    <rPh sb="5" eb="7">
      <t>カイ</t>
    </rPh>
    <phoneticPr fontId="1"/>
  </si>
  <si>
    <t>2位，4位</t>
    <rPh sb="4" eb="5">
      <t>イ</t>
    </rPh>
    <phoneticPr fontId="1"/>
  </si>
  <si>
    <t>1,3,5</t>
    <phoneticPr fontId="1"/>
  </si>
  <si>
    <t>1,3</t>
    <phoneticPr fontId="1"/>
  </si>
  <si>
    <t>1,3,5</t>
    <phoneticPr fontId="1"/>
  </si>
  <si>
    <t>3,5</t>
    <phoneticPr fontId="1"/>
  </si>
  <si>
    <t>最上位</t>
    <rPh sb="0" eb="3">
      <t>サイジョウイ</t>
    </rPh>
    <phoneticPr fontId="1"/>
  </si>
  <si>
    <t>最下位</t>
    <rPh sb="0" eb="1">
      <t>サイ</t>
    </rPh>
    <rPh sb="1" eb="3">
      <t>カイ</t>
    </rPh>
    <phoneticPr fontId="1"/>
  </si>
  <si>
    <t>4位</t>
    <rPh sb="1" eb="2">
      <t>イ</t>
    </rPh>
    <phoneticPr fontId="1"/>
  </si>
  <si>
    <t>2位</t>
    <rPh sb="1" eb="2">
      <t>イ</t>
    </rPh>
    <phoneticPr fontId="1"/>
  </si>
  <si>
    <t>(3位)</t>
    <rPh sb="2" eb="3">
      <t>イ</t>
    </rPh>
    <phoneticPr fontId="1"/>
  </si>
  <si>
    <t>階層構造</t>
    <rPh sb="0" eb="2">
      <t>カイソウ</t>
    </rPh>
    <rPh sb="2" eb="4">
      <t>コウゾウ</t>
    </rPh>
    <phoneticPr fontId="1"/>
  </si>
  <si>
    <t>node No.</t>
    <phoneticPr fontId="1"/>
  </si>
  <si>
    <t>高次の到達関係：5次</t>
    <rPh sb="0" eb="2">
      <t>コウジ</t>
    </rPh>
    <rPh sb="3" eb="5">
      <t>トウタツ</t>
    </rPh>
    <rPh sb="5" eb="7">
      <t>カンケイ</t>
    </rPh>
    <rPh sb="9" eb="10">
      <t>ツギ</t>
    </rPh>
    <phoneticPr fontId="1"/>
  </si>
  <si>
    <t>1,2,3,4,5,6</t>
    <phoneticPr fontId="1"/>
  </si>
  <si>
    <t>2,3,4,5,6</t>
    <phoneticPr fontId="1"/>
  </si>
  <si>
    <t>1,2,3,4,6</t>
    <phoneticPr fontId="1"/>
  </si>
  <si>
    <t>3,4,5,6</t>
    <phoneticPr fontId="1"/>
  </si>
  <si>
    <t>1,2,3,4,6</t>
    <phoneticPr fontId="1"/>
  </si>
  <si>
    <t>3,4,6</t>
    <phoneticPr fontId="1"/>
  </si>
  <si>
    <t>3,4,5,6</t>
    <phoneticPr fontId="1"/>
  </si>
  <si>
    <t>3,4,6</t>
    <phoneticPr fontId="1"/>
  </si>
  <si>
    <t>1,2</t>
    <phoneticPr fontId="1"/>
  </si>
  <si>
    <t>3,4,5,6</t>
    <phoneticPr fontId="1"/>
  </si>
  <si>
    <t>2,3,4,6</t>
    <phoneticPr fontId="1"/>
  </si>
  <si>
    <t>2,3,4,6</t>
    <phoneticPr fontId="1"/>
  </si>
  <si>
    <t>同値関係</t>
    <rPh sb="0" eb="2">
      <t>ドウチ</t>
    </rPh>
    <rPh sb="2" eb="4">
      <t>カンケイ</t>
    </rPh>
    <phoneticPr fontId="1"/>
  </si>
  <si>
    <t>3,4,6</t>
    <phoneticPr fontId="1"/>
  </si>
  <si>
    <t>←絶対参照と相対参照を上手に使って，計算式を後で再利用</t>
    <rPh sb="1" eb="3">
      <t>ゼッタイ</t>
    </rPh>
    <rPh sb="3" eb="5">
      <t>サンショウ</t>
    </rPh>
    <rPh sb="6" eb="8">
      <t>ソウタイ</t>
    </rPh>
    <rPh sb="8" eb="10">
      <t>サンショウ</t>
    </rPh>
    <rPh sb="11" eb="13">
      <t>ジョウズ</t>
    </rPh>
    <rPh sb="14" eb="15">
      <t>ツカ</t>
    </rPh>
    <rPh sb="18" eb="21">
      <t>ケイサンシキ</t>
    </rPh>
    <rPh sb="22" eb="23">
      <t>アト</t>
    </rPh>
    <rPh sb="24" eb="27">
      <t>サイリヨウ</t>
    </rPh>
    <phoneticPr fontId="1"/>
  </si>
  <si>
    <t>←I+A+A^2+A^3+A^4+A^5</t>
    <phoneticPr fontId="1"/>
  </si>
  <si>
    <t>←I+A+A^2+A^3+A^4</t>
    <phoneticPr fontId="1"/>
  </si>
  <si>
    <t>node No.</t>
    <phoneticPr fontId="1"/>
  </si>
  <si>
    <t>←I+A+A^2+A^3+A^4</t>
    <phoneticPr fontId="1"/>
  </si>
  <si>
    <t>node No.</t>
    <phoneticPr fontId="1"/>
  </si>
  <si>
    <t>I+A</t>
    <phoneticPr fontId="1"/>
  </si>
  <si>
    <t>(I+A)^3</t>
    <phoneticPr fontId="1"/>
  </si>
  <si>
    <t>レベル</t>
    <phoneticPr fontId="1"/>
  </si>
  <si>
    <t>レベル</t>
    <phoneticPr fontId="1"/>
  </si>
  <si>
    <t>node No.</t>
    <phoneticPr fontId="1"/>
  </si>
  <si>
    <t>レベル</t>
    <phoneticPr fontId="1"/>
  </si>
  <si>
    <t>node No.</t>
    <phoneticPr fontId="1"/>
  </si>
  <si>
    <t>レベル</t>
    <phoneticPr fontId="1"/>
  </si>
  <si>
    <t>到達可能</t>
    <rPh sb="0" eb="2">
      <t>トウタツ</t>
    </rPh>
    <rPh sb="2" eb="4">
      <t>カノウ</t>
    </rPh>
    <phoneticPr fontId="1"/>
  </si>
  <si>
    <t>題名は九九の表ですが、32×32で作ってみました。表の内部だけがスクロールします。</t>
    <rPh sb="0" eb="2">
      <t>ダイメイ</t>
    </rPh>
    <rPh sb="3" eb="5">
      <t>クク</t>
    </rPh>
    <rPh sb="6" eb="7">
      <t>ヒョウ</t>
    </rPh>
    <rPh sb="17" eb="18">
      <t>ツク</t>
    </rPh>
    <rPh sb="25" eb="26">
      <t>ヒョウ</t>
    </rPh>
    <rPh sb="27" eb="29">
      <t>ナイブ</t>
    </rPh>
    <phoneticPr fontId="1"/>
  </si>
  <si>
    <t>式の入力は1回だけ。絶対参照と相対参照を上手に使えば、残りのセルは式のコピーで計算できます。</t>
    <rPh sb="10" eb="12">
      <t>ゼッタイ</t>
    </rPh>
    <rPh sb="12" eb="14">
      <t>サンショウ</t>
    </rPh>
    <rPh sb="15" eb="17">
      <t>ソウタイ</t>
    </rPh>
    <rPh sb="17" eb="19">
      <t>サンショウ</t>
    </rPh>
    <rPh sb="20" eb="22">
      <t>ジョウズ</t>
    </rPh>
    <rPh sb="23" eb="24">
      <t>ツカ</t>
    </rPh>
    <rPh sb="27" eb="28">
      <t>ノコ</t>
    </rPh>
    <rPh sb="33" eb="34">
      <t>シキ</t>
    </rPh>
    <rPh sb="39" eb="41">
      <t>ケイサン</t>
    </rPh>
    <phoneticPr fontId="1"/>
  </si>
  <si>
    <t>位置が決まった2と4のノードを除いて、表を修正</t>
    <rPh sb="0" eb="2">
      <t>イチ</t>
    </rPh>
    <rPh sb="3" eb="4">
      <t>キ</t>
    </rPh>
    <rPh sb="15" eb="16">
      <t>ノゾ</t>
    </rPh>
    <rPh sb="19" eb="20">
      <t>ヒョウ</t>
    </rPh>
    <rPh sb="21" eb="23">
      <t>シュウセイ</t>
    </rPh>
    <phoneticPr fontId="1"/>
  </si>
  <si>
    <t>位置が決まった1と5のノードを除いて、表を修正</t>
    <rPh sb="0" eb="2">
      <t>イチ</t>
    </rPh>
    <rPh sb="3" eb="4">
      <t>キ</t>
    </rPh>
    <rPh sb="15" eb="16">
      <t>ノゾ</t>
    </rPh>
    <rPh sb="19" eb="20">
      <t>ヒョウ</t>
    </rPh>
    <rPh sb="21" eb="23">
      <t>シュウセイ</t>
    </rPh>
    <phoneticPr fontId="1"/>
  </si>
  <si>
    <t>位置が決まった2のノードを除いて、表を修正</t>
    <rPh sb="0" eb="2">
      <t>イチ</t>
    </rPh>
    <rPh sb="3" eb="4">
      <t>キ</t>
    </rPh>
    <rPh sb="13" eb="14">
      <t>ノゾ</t>
    </rPh>
    <rPh sb="17" eb="18">
      <t>ヒョウ</t>
    </rPh>
    <rPh sb="19" eb="21">
      <t>シュウセイ</t>
    </rPh>
    <phoneticPr fontId="1"/>
  </si>
  <si>
    <t>最下位</t>
    <rPh sb="0" eb="3">
      <t>サイカイ</t>
    </rPh>
    <phoneticPr fontId="1"/>
  </si>
  <si>
    <t>最上位（2位）</t>
    <rPh sb="0" eb="3">
      <t>サイジョウイ</t>
    </rPh>
    <rPh sb="5" eb="6">
      <t>イ</t>
    </rPh>
    <phoneticPr fontId="1"/>
  </si>
  <si>
    <t>最下位（4位）</t>
    <rPh sb="0" eb="3">
      <t>サイカイ</t>
    </rPh>
    <rPh sb="5" eb="6">
      <t>イ</t>
    </rPh>
    <phoneticPr fontId="1"/>
  </si>
  <si>
    <t>(I+A)^2</t>
    <phoneticPr fontId="1"/>
  </si>
  <si>
    <t>到達関係：(I+A)^4</t>
    <phoneticPr fontId="1"/>
  </si>
  <si>
    <t>有向グラフの行列表示: A</t>
    <phoneticPr fontId="1"/>
  </si>
  <si>
    <t>高次の到達関係：6次</t>
    <rPh sb="0" eb="2">
      <t>コウジ</t>
    </rPh>
    <rPh sb="3" eb="5">
      <t>トウタツ</t>
    </rPh>
    <rPh sb="5" eb="7">
      <t>カンケイ</t>
    </rPh>
    <rPh sb="9" eb="10">
      <t>ツギ</t>
    </rPh>
    <phoneticPr fontId="1"/>
  </si>
  <si>
    <t>←I+A+A^2+A^3+A^4+A^5+A^6</t>
    <phoneticPr fontId="1"/>
  </si>
  <si>
    <t>node No.</t>
    <phoneticPr fontId="1"/>
  </si>
  <si>
    <t>1,2,3,4,5,6,7</t>
    <phoneticPr fontId="1"/>
  </si>
  <si>
    <t>1,2,5,6,7</t>
    <phoneticPr fontId="1"/>
  </si>
  <si>
    <t>2,6</t>
    <phoneticPr fontId="1"/>
  </si>
  <si>
    <t>node No.</t>
    <phoneticPr fontId="1"/>
  </si>
  <si>
    <t>レベル</t>
    <phoneticPr fontId="1"/>
  </si>
  <si>
    <t>レベル</t>
    <phoneticPr fontId="1"/>
  </si>
  <si>
    <t>1,3,4,5,7</t>
    <phoneticPr fontId="1"/>
  </si>
  <si>
    <t>3,4</t>
    <phoneticPr fontId="1"/>
  </si>
  <si>
    <t>1,3,5,7</t>
    <phoneticPr fontId="1"/>
  </si>
  <si>
    <t>1,5,6,7</t>
    <phoneticPr fontId="1"/>
  </si>
  <si>
    <t>↓</t>
    <phoneticPr fontId="1"/>
  </si>
  <si>
    <t>問題番号</t>
  </si>
  <si>
    <t>P</t>
    <phoneticPr fontId="1"/>
  </si>
  <si>
    <t>1,2,4,5,6,7</t>
    <phoneticPr fontId="1"/>
  </si>
  <si>
    <t>2,4,5,6,7</t>
    <phoneticPr fontId="1"/>
  </si>
  <si>
    <t>1,2,3,4,6,7</t>
    <phoneticPr fontId="1"/>
  </si>
  <si>
    <t>1,2,3,4,5,6,7</t>
    <phoneticPr fontId="1"/>
  </si>
  <si>
    <t>2,4,5,6,7</t>
    <phoneticPr fontId="1"/>
  </si>
  <si>
    <t>1,2,3,4,6,7</t>
    <phoneticPr fontId="1"/>
  </si>
  <si>
    <t>1,2,3,4,5,6,7</t>
    <phoneticPr fontId="1"/>
  </si>
  <si>
    <t>2,4,5,6,7</t>
    <phoneticPr fontId="1"/>
  </si>
  <si>
    <t>2,4,5,6,7</t>
    <phoneticPr fontId="1"/>
  </si>
  <si>
    <t>2,4,6,7</t>
    <phoneticPr fontId="1"/>
  </si>
  <si>
    <t>2,4,6,7</t>
    <phoneticPr fontId="1"/>
  </si>
  <si>
    <t>2,4,6,7</t>
    <phoneticPr fontId="1"/>
  </si>
  <si>
    <t>1,2,4,6,7</t>
    <phoneticPr fontId="1"/>
  </si>
  <si>
    <t>2,4,6,7</t>
    <phoneticPr fontId="1"/>
  </si>
  <si>
    <t>2,4,6,7</t>
    <phoneticPr fontId="1"/>
  </si>
  <si>
    <t>1,2,4,6,7</t>
    <phoneticPr fontId="1"/>
  </si>
  <si>
    <t>2,4,6,7</t>
    <phoneticPr fontId="1"/>
  </si>
  <si>
    <t>R</t>
    <phoneticPr fontId="1"/>
  </si>
  <si>
    <t>1,2,4,5,6,7</t>
    <phoneticPr fontId="1"/>
  </si>
  <si>
    <t>1,4,5,6,7</t>
    <phoneticPr fontId="1"/>
  </si>
  <si>
    <t>1,4,6</t>
    <phoneticPr fontId="1"/>
  </si>
  <si>
    <t>1,4,6,7</t>
    <phoneticPr fontId="1"/>
  </si>
  <si>
    <t>1,2,3,5,6,7</t>
    <phoneticPr fontId="1"/>
  </si>
  <si>
    <t>1,2,3,4,5,6,7</t>
    <phoneticPr fontId="1"/>
  </si>
  <si>
    <t>2,3,5</t>
    <phoneticPr fontId="1"/>
  </si>
  <si>
    <t>2,3,5,6,7</t>
    <phoneticPr fontId="1"/>
  </si>
  <si>
    <t>2,3,5,7</t>
    <phoneticPr fontId="1"/>
  </si>
  <si>
    <t>1,2,5,6,7</t>
    <phoneticPr fontId="1"/>
  </si>
  <si>
    <t>2,5</t>
    <phoneticPr fontId="1"/>
  </si>
  <si>
    <t>1,6</t>
    <phoneticPr fontId="1"/>
  </si>
  <si>
    <t>2,5,6,7</t>
    <phoneticPr fontId="1"/>
  </si>
  <si>
    <t>1,6,7</t>
    <phoneticPr fontId="1"/>
  </si>
  <si>
    <t>2,5,7</t>
    <phoneticPr fontId="1"/>
  </si>
  <si>
    <t>5,6,7</t>
    <phoneticPr fontId="1"/>
  </si>
  <si>
    <t>6,7</t>
    <phoneticPr fontId="1"/>
  </si>
  <si>
    <t>5,7</t>
    <phoneticPr fontId="1"/>
  </si>
  <si>
    <t>S</t>
    <phoneticPr fontId="1"/>
  </si>
  <si>
    <t>1,7</t>
    <phoneticPr fontId="1"/>
  </si>
  <si>
    <t>1,2,3,4,5,6</t>
    <phoneticPr fontId="1"/>
  </si>
  <si>
    <t>2,3,4,5</t>
    <phoneticPr fontId="1"/>
  </si>
  <si>
    <t>1,2,4,5,6,7</t>
    <phoneticPr fontId="1"/>
  </si>
  <si>
    <t>2,3,4,5</t>
    <phoneticPr fontId="1"/>
  </si>
  <si>
    <t>1,6,7</t>
    <phoneticPr fontId="1"/>
  </si>
  <si>
    <t>2,3,4,5,6</t>
    <phoneticPr fontId="1"/>
  </si>
  <si>
    <t>1,2,3,4,5,6,7</t>
    <phoneticPr fontId="1"/>
  </si>
  <si>
    <t>2,4,5</t>
    <phoneticPr fontId="1"/>
  </si>
  <si>
    <t>2,4,5</t>
    <phoneticPr fontId="1"/>
  </si>
  <si>
    <t>1,2,4,5,6</t>
    <phoneticPr fontId="1"/>
  </si>
  <si>
    <t>1,2,4,5,6</t>
    <phoneticPr fontId="1"/>
  </si>
  <si>
    <t>2,4,5</t>
    <phoneticPr fontId="1"/>
  </si>
  <si>
    <t>2,4,5</t>
    <phoneticPr fontId="1"/>
  </si>
  <si>
    <t>2,4,5</t>
    <phoneticPr fontId="1"/>
  </si>
  <si>
    <t>M</t>
    <phoneticPr fontId="1"/>
  </si>
  <si>
    <t>1,2,3,4,5,6,7</t>
    <phoneticPr fontId="1"/>
  </si>
  <si>
    <t>1.2,4,6,7</t>
    <phoneticPr fontId="1"/>
  </si>
  <si>
    <t>2,3,4,5,6,7</t>
    <phoneticPr fontId="1"/>
  </si>
  <si>
    <t>1,2,4,6,7</t>
    <phoneticPr fontId="1"/>
  </si>
  <si>
    <t>2,3,4,5,6,7</t>
    <phoneticPr fontId="1"/>
  </si>
  <si>
    <t>1,2,4,5,6,7</t>
    <phoneticPr fontId="1"/>
  </si>
  <si>
    <t>1,2,4,6,7</t>
    <phoneticPr fontId="1"/>
  </si>
  <si>
    <t>2,3,4,5,6,7</t>
    <phoneticPr fontId="1"/>
  </si>
  <si>
    <t>1,2,4,6,7</t>
    <phoneticPr fontId="1"/>
  </si>
  <si>
    <t>2,3,4,5,6,7</t>
    <phoneticPr fontId="1"/>
  </si>
  <si>
    <t>2,4,6,7</t>
    <phoneticPr fontId="1"/>
  </si>
  <si>
    <t>2,4,6,7</t>
    <phoneticPr fontId="1"/>
  </si>
  <si>
    <t>2,4,5,6,7</t>
    <phoneticPr fontId="1"/>
  </si>
  <si>
    <t>2,4,5,6,7</t>
    <phoneticPr fontId="1"/>
  </si>
  <si>
    <t>2,4,6,7</t>
    <phoneticPr fontId="1"/>
  </si>
  <si>
    <t>L</t>
    <phoneticPr fontId="1"/>
  </si>
  <si>
    <t>1,5,6,7</t>
    <phoneticPr fontId="1"/>
  </si>
  <si>
    <t>2,3,5,6,7</t>
    <phoneticPr fontId="1"/>
  </si>
  <si>
    <t>3,4</t>
    <phoneticPr fontId="1"/>
  </si>
  <si>
    <t>1,2,3,4,5,7</t>
    <phoneticPr fontId="1"/>
  </si>
  <si>
    <t>1,2,3,4,7</t>
    <phoneticPr fontId="1"/>
  </si>
  <si>
    <t>1,2,3,5,6,7</t>
    <phoneticPr fontId="1"/>
  </si>
  <si>
    <t>1,4</t>
    <phoneticPr fontId="1"/>
  </si>
  <si>
    <t>1,2,3,4,5,6,7</t>
    <phoneticPr fontId="1"/>
  </si>
  <si>
    <t>5,6</t>
    <phoneticPr fontId="1"/>
  </si>
  <si>
    <t>1,2,3,4,5,7</t>
    <phoneticPr fontId="1"/>
  </si>
  <si>
    <t>1,2,3,4,5,6,7</t>
    <phoneticPr fontId="1"/>
  </si>
  <si>
    <t>2,3,7</t>
    <phoneticPr fontId="1"/>
  </si>
  <si>
    <t>2,3,7</t>
    <phoneticPr fontId="1"/>
  </si>
  <si>
    <t>1,2,3,4,7</t>
    <phoneticPr fontId="1"/>
  </si>
  <si>
    <t>2,3,7</t>
    <phoneticPr fontId="1"/>
  </si>
  <si>
    <t>1,2,3,5,7</t>
    <phoneticPr fontId="1"/>
  </si>
  <si>
    <t>1,2,3,7</t>
    <phoneticPr fontId="1"/>
  </si>
  <si>
    <t>1,2,3,7</t>
    <phoneticPr fontId="1"/>
  </si>
  <si>
    <t>1,2,3,5,7</t>
    <phoneticPr fontId="1"/>
  </si>
  <si>
    <t>2,3,7</t>
    <phoneticPr fontId="1"/>
  </si>
  <si>
    <t>2,3,7</t>
    <phoneticPr fontId="1"/>
  </si>
  <si>
    <t>2,3,7</t>
    <phoneticPr fontId="1"/>
  </si>
  <si>
    <t>2.3,7</t>
    <phoneticPr fontId="1"/>
  </si>
  <si>
    <t>2,3,5,7</t>
    <phoneticPr fontId="1"/>
  </si>
  <si>
    <t>K</t>
    <phoneticPr fontId="1"/>
  </si>
  <si>
    <t>1,5,6,7</t>
    <phoneticPr fontId="1"/>
  </si>
  <si>
    <t>1,5,7</t>
    <phoneticPr fontId="1"/>
  </si>
  <si>
    <t>1,2,5,6,7</t>
    <phoneticPr fontId="1"/>
  </si>
  <si>
    <t>2,6</t>
    <phoneticPr fontId="1"/>
  </si>
  <si>
    <t>1,2,3,4,5,6,7</t>
    <phoneticPr fontId="1"/>
  </si>
  <si>
    <t>1,2,4,5,6,7</t>
    <phoneticPr fontId="1"/>
  </si>
  <si>
    <t>1,2,3,4,5,6,7</t>
    <phoneticPr fontId="1"/>
  </si>
  <si>
    <t>1,2,3,4,5,7</t>
    <phoneticPr fontId="1"/>
  </si>
  <si>
    <t>1,5,7</t>
    <phoneticPr fontId="1"/>
  </si>
  <si>
    <t>2,3,4</t>
    <phoneticPr fontId="1"/>
  </si>
  <si>
    <t>1,2,4,5,7</t>
    <phoneticPr fontId="1"/>
  </si>
  <si>
    <t>2,4</t>
    <phoneticPr fontId="1"/>
  </si>
  <si>
    <t>1,2,5,7</t>
    <phoneticPr fontId="1"/>
  </si>
  <si>
    <t>1,2,4,5,7</t>
    <phoneticPr fontId="1"/>
  </si>
  <si>
    <t>1,2,4,5,7</t>
    <phoneticPr fontId="1"/>
  </si>
  <si>
    <t>G</t>
    <phoneticPr fontId="1"/>
  </si>
  <si>
    <t>1,3,6</t>
    <phoneticPr fontId="1"/>
  </si>
  <si>
    <t>2,4,5</t>
    <phoneticPr fontId="1"/>
  </si>
  <si>
    <t>1,2,3,5,6,7</t>
    <phoneticPr fontId="1"/>
  </si>
  <si>
    <t>4,5</t>
    <phoneticPr fontId="1"/>
  </si>
  <si>
    <t>3,6</t>
    <phoneticPr fontId="1"/>
  </si>
  <si>
    <t>1,3,6,7</t>
    <phoneticPr fontId="1"/>
  </si>
  <si>
    <t>2,4,5,7</t>
    <phoneticPr fontId="1"/>
  </si>
  <si>
    <t>1,6</t>
    <phoneticPr fontId="1"/>
  </si>
  <si>
    <t>1,2,5,7</t>
    <phoneticPr fontId="1"/>
  </si>
  <si>
    <t>2,5</t>
    <phoneticPr fontId="1"/>
  </si>
  <si>
    <t>1,2,5,6,7</t>
    <phoneticPr fontId="1"/>
  </si>
  <si>
    <t>1,2,5,6,7</t>
    <phoneticPr fontId="1"/>
  </si>
  <si>
    <t>2,5,7</t>
    <phoneticPr fontId="1"/>
  </si>
  <si>
    <t>1,6,7</t>
    <phoneticPr fontId="1"/>
  </si>
  <si>
    <t>1,2,7</t>
    <phoneticPr fontId="1"/>
  </si>
  <si>
    <t>1,7</t>
    <phoneticPr fontId="1"/>
  </si>
  <si>
    <t>2,7</t>
    <phoneticPr fontId="1"/>
  </si>
  <si>
    <t>A</t>
    <phoneticPr fontId="1"/>
  </si>
  <si>
    <t>2,3,4,5,7</t>
    <phoneticPr fontId="1"/>
  </si>
  <si>
    <t>2,3,4,5,7</t>
    <phoneticPr fontId="1"/>
  </si>
  <si>
    <t>2,3,4,5,7</t>
    <phoneticPr fontId="1"/>
  </si>
  <si>
    <t>1,2,4,5,6,7</t>
    <phoneticPr fontId="1"/>
  </si>
  <si>
    <t>1,6</t>
    <phoneticPr fontId="1"/>
  </si>
  <si>
    <t>2,4,5,7</t>
    <phoneticPr fontId="1"/>
  </si>
  <si>
    <t>2,4,5,7</t>
    <phoneticPr fontId="1"/>
  </si>
  <si>
    <t>2,4,5,6,7</t>
    <phoneticPr fontId="1"/>
  </si>
  <si>
    <t>2,4,5,7</t>
    <phoneticPr fontId="1"/>
  </si>
  <si>
    <t>2,4,5,6,7</t>
    <phoneticPr fontId="1"/>
  </si>
  <si>
    <t>N</t>
    <phoneticPr fontId="1"/>
  </si>
  <si>
    <t>C</t>
    <phoneticPr fontId="1"/>
  </si>
  <si>
    <t>1,3,4,5,7</t>
    <phoneticPr fontId="1"/>
  </si>
  <si>
    <t>1,2,3,6,7</t>
    <phoneticPr fontId="1"/>
  </si>
  <si>
    <t>1,2,3,4,5,7</t>
    <phoneticPr fontId="1"/>
  </si>
  <si>
    <t>2,6</t>
    <phoneticPr fontId="1"/>
  </si>
  <si>
    <t>1,3,4,5,7</t>
    <phoneticPr fontId="1"/>
  </si>
  <si>
    <t>1,2,3,6,7</t>
    <phoneticPr fontId="1"/>
  </si>
  <si>
    <t>1,2,3,4,5,6,7</t>
    <phoneticPr fontId="1"/>
  </si>
  <si>
    <t>4,5</t>
    <phoneticPr fontId="1"/>
  </si>
  <si>
    <t>1,2,3,4,5,6,7</t>
    <phoneticPr fontId="1"/>
  </si>
  <si>
    <t>1,2,3,4,5,6,7</t>
    <phoneticPr fontId="1"/>
  </si>
  <si>
    <t>1,2,3,6,7</t>
    <phoneticPr fontId="1"/>
  </si>
  <si>
    <t>1,2,3,5,6,7</t>
    <phoneticPr fontId="1"/>
  </si>
  <si>
    <t>1,3,7</t>
    <phoneticPr fontId="1"/>
  </si>
  <si>
    <t>1,3,7</t>
    <phoneticPr fontId="1"/>
  </si>
  <si>
    <t>1,3,7</t>
    <phoneticPr fontId="1"/>
  </si>
  <si>
    <t>1,3,5,7</t>
    <phoneticPr fontId="1"/>
  </si>
  <si>
    <t>1,2,3,5,7</t>
    <phoneticPr fontId="1"/>
  </si>
  <si>
    <t>1,3,5,7</t>
    <phoneticPr fontId="1"/>
  </si>
  <si>
    <t>1,2,3,7</t>
    <phoneticPr fontId="1"/>
  </si>
  <si>
    <t>1,2,3,7</t>
    <phoneticPr fontId="1"/>
  </si>
  <si>
    <t>D</t>
    <phoneticPr fontId="1"/>
  </si>
  <si>
    <t>1,2,3,4,5,6</t>
    <phoneticPr fontId="1"/>
  </si>
  <si>
    <t>1,5,6,7</t>
    <phoneticPr fontId="1"/>
  </si>
  <si>
    <t>2,3</t>
    <phoneticPr fontId="1"/>
  </si>
  <si>
    <t>1,2,4,5,6,7</t>
    <phoneticPr fontId="1"/>
  </si>
  <si>
    <t>2,3,4</t>
    <phoneticPr fontId="1"/>
  </si>
  <si>
    <t>1,4,5,6,7</t>
    <phoneticPr fontId="1"/>
  </si>
  <si>
    <t>1,2,3,4,5,6</t>
    <phoneticPr fontId="1"/>
  </si>
  <si>
    <t>1,5,6,7</t>
    <phoneticPr fontId="1"/>
  </si>
  <si>
    <t>1,5,6</t>
    <phoneticPr fontId="1"/>
  </si>
  <si>
    <t>1,5,6</t>
    <phoneticPr fontId="1"/>
  </si>
  <si>
    <t>1,2,4,5,6</t>
    <phoneticPr fontId="1"/>
  </si>
  <si>
    <t>2,4</t>
    <phoneticPr fontId="1"/>
  </si>
  <si>
    <t>1,2,4,5,6</t>
    <phoneticPr fontId="1"/>
  </si>
  <si>
    <t>1,2,4,5,6</t>
    <phoneticPr fontId="1"/>
  </si>
  <si>
    <t>1,5,6</t>
    <phoneticPr fontId="1"/>
  </si>
  <si>
    <t>1,4,5,6</t>
    <phoneticPr fontId="1"/>
  </si>
  <si>
    <t>↓</t>
    <phoneticPr fontId="1"/>
  </si>
  <si>
    <t>1,5,6</t>
    <phoneticPr fontId="1"/>
  </si>
  <si>
    <t>E</t>
    <phoneticPr fontId="1"/>
  </si>
  <si>
    <t>1,2,3,4,5,6,7</t>
    <phoneticPr fontId="1"/>
  </si>
  <si>
    <t>2,6,7</t>
    <phoneticPr fontId="1"/>
  </si>
  <si>
    <t>2,4,6,7</t>
    <phoneticPr fontId="1"/>
  </si>
  <si>
    <t>1,5</t>
    <phoneticPr fontId="1"/>
  </si>
  <si>
    <t>2,3,4,5,6,7</t>
    <phoneticPr fontId="1"/>
  </si>
  <si>
    <t>1,2,4,5,6</t>
    <phoneticPr fontId="1"/>
  </si>
  <si>
    <t>6,7</t>
    <phoneticPr fontId="1"/>
  </si>
  <si>
    <t>1,2,3,4,5</t>
    <phoneticPr fontId="1"/>
  </si>
  <si>
    <t>2,3,4,6,7</t>
    <phoneticPr fontId="1"/>
  </si>
  <si>
    <t>1,3,4,5</t>
    <phoneticPr fontId="1"/>
  </si>
  <si>
    <t>2,3,4,5</t>
    <phoneticPr fontId="1"/>
  </si>
  <si>
    <t>3,5</t>
    <phoneticPr fontId="1"/>
  </si>
  <si>
    <t>3,4,5</t>
    <phoneticPr fontId="1"/>
  </si>
  <si>
    <t>2,4,5,6</t>
    <phoneticPr fontId="1"/>
  </si>
  <si>
    <t>2,6</t>
    <phoneticPr fontId="1"/>
  </si>
  <si>
    <t>2,3,4,6</t>
    <phoneticPr fontId="1"/>
  </si>
  <si>
    <t>2,4,6</t>
    <phoneticPr fontId="1"/>
  </si>
  <si>
    <t>2,3,4,5,6</t>
    <phoneticPr fontId="1"/>
  </si>
  <si>
    <t>2,3,4</t>
    <phoneticPr fontId="1"/>
  </si>
  <si>
    <t>2,3,4</t>
    <phoneticPr fontId="1"/>
  </si>
  <si>
    <t>2,4</t>
    <phoneticPr fontId="1"/>
  </si>
  <si>
    <t>2,4,6,7</t>
    <phoneticPr fontId="1"/>
  </si>
  <si>
    <t>＋</t>
    <phoneticPr fontId="1"/>
  </si>
  <si>
    <t>＝</t>
    <phoneticPr fontId="1"/>
  </si>
  <si>
    <t>＝</t>
    <phoneticPr fontId="1"/>
  </si>
  <si>
    <t>(積)</t>
    <rPh sb="1" eb="2">
      <t>セキ</t>
    </rPh>
    <phoneticPr fontId="1"/>
  </si>
  <si>
    <r>
      <rPr>
        <b/>
        <i/>
        <sz val="11"/>
        <color theme="9" tint="-0.249977111117893"/>
        <rFont val="游ゴシック"/>
        <family val="3"/>
        <charset val="128"/>
        <scheme val="minor"/>
      </rPr>
      <t>相対参照・絶対参照と条件分岐</t>
    </r>
    <r>
      <rPr>
        <sz val="11"/>
        <color theme="1"/>
        <rFont val="游ゴシック"/>
        <family val="2"/>
        <charset val="128"/>
        <scheme val="minor"/>
      </rPr>
      <t>：下のリストの数値のうち，B17に入力した整数の倍数に○を表示するように分岐を指定．関数MODを使用．</t>
    </r>
    <rPh sb="0" eb="2">
      <t>ソウタイ</t>
    </rPh>
    <rPh sb="2" eb="4">
      <t>サンショウ</t>
    </rPh>
    <rPh sb="5" eb="7">
      <t>ゼッタイ</t>
    </rPh>
    <rPh sb="7" eb="9">
      <t>サンショウ</t>
    </rPh>
    <rPh sb="10" eb="12">
      <t>ジョウケン</t>
    </rPh>
    <rPh sb="12" eb="14">
      <t>ブンキ</t>
    </rPh>
    <rPh sb="15" eb="16">
      <t>シタ</t>
    </rPh>
    <rPh sb="21" eb="23">
      <t>スウチ</t>
    </rPh>
    <rPh sb="31" eb="33">
      <t>ニュウリョク</t>
    </rPh>
    <rPh sb="35" eb="37">
      <t>セイスウ</t>
    </rPh>
    <rPh sb="38" eb="40">
      <t>バイスウ</t>
    </rPh>
    <rPh sb="43" eb="45">
      <t>ヒョウジ</t>
    </rPh>
    <rPh sb="50" eb="52">
      <t>ブンキ</t>
    </rPh>
    <rPh sb="53" eb="55">
      <t>シテイ</t>
    </rPh>
    <rPh sb="56" eb="58">
      <t>カンスウ</t>
    </rPh>
    <rPh sb="62" eb="64">
      <t>シヨウ</t>
    </rPh>
    <phoneticPr fontId="1"/>
  </si>
  <si>
    <t>←I+A+A^2+A^3+A^4+A^5+A^6</t>
    <phoneticPr fontId="1"/>
  </si>
  <si>
    <t>node No.</t>
    <phoneticPr fontId="1"/>
  </si>
  <si>
    <t>レベル</t>
    <phoneticPr fontId="1"/>
  </si>
  <si>
    <t>node No.</t>
    <phoneticPr fontId="1"/>
  </si>
  <si>
    <t>レベル</t>
    <phoneticPr fontId="1"/>
  </si>
  <si>
    <t>start</t>
    <phoneticPr fontId="1"/>
  </si>
  <si>
    <t>goal</t>
    <phoneticPr fontId="1"/>
  </si>
  <si>
    <t>start+1</t>
    <phoneticPr fontId="1"/>
  </si>
  <si>
    <t>start+1</t>
    <phoneticPr fontId="1"/>
  </si>
  <si>
    <t>start+1
同値関係</t>
    <rPh sb="8" eb="10">
      <t>ドウチ</t>
    </rPh>
    <rPh sb="10" eb="12">
      <t>カンケイ</t>
    </rPh>
    <phoneticPr fontId="1"/>
  </si>
  <si>
    <t>1と3を除いた到達関係</t>
    <rPh sb="4" eb="5">
      <t>ノゾ</t>
    </rPh>
    <rPh sb="7" eb="9">
      <t>トウタツ</t>
    </rPh>
    <rPh sb="9" eb="11">
      <t>カンケイ</t>
    </rPh>
    <phoneticPr fontId="1"/>
  </si>
  <si>
    <t>goal-1</t>
    <phoneticPr fontId="1"/>
  </si>
  <si>
    <t>start+1</t>
    <phoneticPr fontId="1"/>
  </si>
  <si>
    <t>goal-1</t>
    <phoneticPr fontId="1"/>
  </si>
  <si>
    <t>goal-1
同値関係</t>
    <rPh sb="7" eb="9">
      <t>ドウチ</t>
    </rPh>
    <rPh sb="9" eb="11">
      <t>カンケイ</t>
    </rPh>
    <phoneticPr fontId="1"/>
  </si>
  <si>
    <t>2,4,5,7</t>
  </si>
  <si>
    <t>goal</t>
    <phoneticPr fontId="1"/>
  </si>
  <si>
    <t>goal-1</t>
    <phoneticPr fontId="1"/>
  </si>
  <si>
    <t>さらに2と5を除いた到達関係</t>
    <rPh sb="7" eb="8">
      <t>ノゾ</t>
    </rPh>
    <rPh sb="10" eb="12">
      <t>トウタツ</t>
    </rPh>
    <rPh sb="12" eb="14">
      <t>カンケイ</t>
    </rPh>
    <phoneticPr fontId="1"/>
  </si>
  <si>
    <t>start+2 and goal-2
同値関係</t>
    <rPh sb="19" eb="20">
      <t>ドウ</t>
    </rPh>
    <rPh sb="20" eb="21">
      <t>アタイ</t>
    </rPh>
    <rPh sb="21" eb="23">
      <t>カンケイ</t>
    </rPh>
    <phoneticPr fontId="1"/>
  </si>
  <si>
    <t>3と7を除いた到達関係</t>
    <rPh sb="4" eb="5">
      <t>ノゾ</t>
    </rPh>
    <rPh sb="7" eb="9">
      <t>トウタツ</t>
    </rPh>
    <rPh sb="9" eb="11">
      <t>カンケイ</t>
    </rPh>
    <phoneticPr fontId="1"/>
  </si>
  <si>
    <t>start+1</t>
    <phoneticPr fontId="1"/>
  </si>
  <si>
    <t>goal-1</t>
    <phoneticPr fontId="1"/>
  </si>
  <si>
    <t>さらに1,2,5,6を除いた到達関係</t>
    <rPh sb="11" eb="12">
      <t>ノゾ</t>
    </rPh>
    <rPh sb="14" eb="16">
      <t>トウタツ</t>
    </rPh>
    <rPh sb="16" eb="18">
      <t>カンケイ</t>
    </rPh>
    <phoneticPr fontId="1"/>
  </si>
  <si>
    <t>start+2 and goal-2</t>
  </si>
  <si>
    <t>start+2 and goal-2</t>
    <phoneticPr fontId="1"/>
  </si>
  <si>
    <t>1と7を除いた到達関係</t>
    <rPh sb="4" eb="5">
      <t>ノゾ</t>
    </rPh>
    <rPh sb="7" eb="9">
      <t>トウタツ</t>
    </rPh>
    <rPh sb="9" eb="11">
      <t>カンケイ</t>
    </rPh>
    <phoneticPr fontId="1"/>
  </si>
  <si>
    <t>goal-1</t>
    <phoneticPr fontId="1"/>
  </si>
  <si>
    <t>さらに5と6を除いた到達関係</t>
    <rPh sb="7" eb="8">
      <t>ノゾ</t>
    </rPh>
    <rPh sb="10" eb="12">
      <t>トウタツ</t>
    </rPh>
    <rPh sb="12" eb="14">
      <t>カンケイ</t>
    </rPh>
    <phoneticPr fontId="1"/>
  </si>
  <si>
    <t>start+2</t>
    <phoneticPr fontId="1"/>
  </si>
  <si>
    <t>goal-2</t>
    <phoneticPr fontId="1"/>
  </si>
  <si>
    <t>start+3 and goal-3</t>
    <phoneticPr fontId="1"/>
  </si>
  <si>
    <t>goal</t>
    <phoneticPr fontId="1"/>
  </si>
  <si>
    <t>3と4を除いた到達関係</t>
    <rPh sb="4" eb="5">
      <t>ノゾ</t>
    </rPh>
    <rPh sb="7" eb="9">
      <t>トウタツ</t>
    </rPh>
    <rPh sb="9" eb="11">
      <t>カンケイ</t>
    </rPh>
    <phoneticPr fontId="1"/>
  </si>
  <si>
    <t>goal-2</t>
    <phoneticPr fontId="1"/>
  </si>
  <si>
    <t>start+3 and goal-3</t>
    <phoneticPr fontId="1"/>
  </si>
  <si>
    <t>start</t>
    <phoneticPr fontId="1"/>
  </si>
  <si>
    <t>3と6を除いた到達関係</t>
    <rPh sb="4" eb="5">
      <t>ノゾ</t>
    </rPh>
    <rPh sb="7" eb="9">
      <t>トウタツ</t>
    </rPh>
    <rPh sb="9" eb="11">
      <t>カンケイ</t>
    </rPh>
    <phoneticPr fontId="1"/>
  </si>
  <si>
    <t>start+1</t>
    <phoneticPr fontId="1"/>
  </si>
  <si>
    <t>さらに1,4,5,7を除いた到達関係</t>
    <rPh sb="11" eb="12">
      <t>ノゾ</t>
    </rPh>
    <rPh sb="14" eb="16">
      <t>トウタツ</t>
    </rPh>
    <rPh sb="16" eb="18">
      <t>カンケイ</t>
    </rPh>
    <phoneticPr fontId="1"/>
  </si>
  <si>
    <t>start+2 and goal-2</t>
    <phoneticPr fontId="1"/>
  </si>
  <si>
    <t>start+2 and goal-2</t>
    <phoneticPr fontId="1"/>
  </si>
  <si>
    <t>4と6を除いた到達関係</t>
    <rPh sb="4" eb="5">
      <t>ノゾ</t>
    </rPh>
    <rPh sb="7" eb="9">
      <t>トウタツ</t>
    </rPh>
    <rPh sb="9" eb="11">
      <t>カンケイ</t>
    </rPh>
    <phoneticPr fontId="1"/>
  </si>
  <si>
    <t>さらに1と5を除いた到達関係</t>
    <rPh sb="7" eb="8">
      <t>ノゾ</t>
    </rPh>
    <rPh sb="10" eb="12">
      <t>トウタツ</t>
    </rPh>
    <rPh sb="12" eb="14">
      <t>カンケイ</t>
    </rPh>
    <phoneticPr fontId="1"/>
  </si>
  <si>
    <t>2,3,5,7</t>
    <phoneticPr fontId="1"/>
  </si>
  <si>
    <t>2,3,7</t>
    <phoneticPr fontId="1"/>
  </si>
  <si>
    <t>2,3,7</t>
    <phoneticPr fontId="1"/>
  </si>
  <si>
    <t>2,3,7</t>
    <phoneticPr fontId="1"/>
  </si>
  <si>
    <t>start</t>
    <phoneticPr fontId="1"/>
  </si>
  <si>
    <t>start+2 and goal-2
同値関係</t>
    <rPh sb="19" eb="21">
      <t>ドウチ</t>
    </rPh>
    <rPh sb="21" eb="23">
      <t>カンケイ</t>
    </rPh>
    <phoneticPr fontId="1"/>
  </si>
  <si>
    <t>start</t>
    <phoneticPr fontId="1"/>
  </si>
  <si>
    <t>goal</t>
    <phoneticPr fontId="1"/>
  </si>
  <si>
    <t>start</t>
    <phoneticPr fontId="1"/>
  </si>
  <si>
    <t>goal</t>
    <phoneticPr fontId="1"/>
  </si>
  <si>
    <t>2と4を除いた到達関係</t>
    <rPh sb="4" eb="5">
      <t>ノゾ</t>
    </rPh>
    <rPh sb="7" eb="9">
      <t>トウタツ</t>
    </rPh>
    <rPh sb="9" eb="11">
      <t>カンケイ</t>
    </rPh>
    <phoneticPr fontId="1"/>
  </si>
  <si>
    <t>start+1</t>
    <phoneticPr fontId="1"/>
  </si>
  <si>
    <t>start</t>
    <phoneticPr fontId="1"/>
  </si>
  <si>
    <t>3と5を除いた到達関係</t>
    <rPh sb="4" eb="5">
      <t>ノゾ</t>
    </rPh>
    <rPh sb="7" eb="9">
      <t>トウタツ</t>
    </rPh>
    <rPh sb="9" eb="11">
      <t>カンケイ</t>
    </rPh>
    <phoneticPr fontId="1"/>
  </si>
  <si>
    <t>goal-1
同値関係</t>
    <rPh sb="7" eb="8">
      <t>ドウ</t>
    </rPh>
    <rPh sb="8" eb="9">
      <t>アタイ</t>
    </rPh>
    <rPh sb="9" eb="11">
      <t>カンケイ</t>
    </rPh>
    <phoneticPr fontId="1"/>
  </si>
  <si>
    <t>さらに1と2を除いた到達関係</t>
    <rPh sb="7" eb="8">
      <t>ノゾ</t>
    </rPh>
    <rPh sb="10" eb="12">
      <t>トウタツ</t>
    </rPh>
    <rPh sb="12" eb="14">
      <t>カンケイ</t>
    </rPh>
    <phoneticPr fontId="1"/>
  </si>
  <si>
    <t>start+2</t>
    <phoneticPr fontId="1"/>
  </si>
  <si>
    <t>goal</t>
    <phoneticPr fontId="1"/>
  </si>
  <si>
    <t>start</t>
    <phoneticPr fontId="1"/>
  </si>
  <si>
    <t>2,4,5,6</t>
    <phoneticPr fontId="1"/>
  </si>
  <si>
    <t>start+1
同値関係</t>
    <rPh sb="8" eb="9">
      <t>ドウ</t>
    </rPh>
    <rPh sb="9" eb="10">
      <t>アタイ</t>
    </rPh>
    <rPh sb="10" eb="12">
      <t>カンケイ</t>
    </rPh>
    <phoneticPr fontId="1"/>
  </si>
  <si>
    <t>start+2 and goal-2</t>
    <phoneticPr fontId="1"/>
  </si>
  <si>
    <t>start</t>
    <phoneticPr fontId="1"/>
  </si>
  <si>
    <t>goal</t>
    <phoneticPr fontId="1"/>
  </si>
  <si>
    <t>1,4</t>
    <phoneticPr fontId="1"/>
  </si>
  <si>
    <t>2,3</t>
    <phoneticPr fontId="1"/>
  </si>
  <si>
    <t>start+3 and goal-3</t>
    <phoneticPr fontId="1"/>
  </si>
  <si>
    <t>start</t>
    <phoneticPr fontId="1"/>
  </si>
  <si>
    <t>goal</t>
    <phoneticPr fontId="1"/>
  </si>
  <si>
    <t>goal</t>
    <phoneticPr fontId="1"/>
  </si>
  <si>
    <t>1,2,3,6,7</t>
    <phoneticPr fontId="1"/>
  </si>
  <si>
    <t>1,2,6,7</t>
    <phoneticPr fontId="1"/>
  </si>
  <si>
    <t>1,2,7</t>
    <phoneticPr fontId="1"/>
  </si>
  <si>
    <t>goal</t>
    <phoneticPr fontId="1"/>
  </si>
  <si>
    <t>start</t>
    <phoneticPr fontId="1"/>
  </si>
  <si>
    <t>goal</t>
    <phoneticPr fontId="1"/>
  </si>
  <si>
    <t>さらに1,2,4,5を除いた到達関係</t>
    <rPh sb="11" eb="12">
      <t>ノゾ</t>
    </rPh>
    <rPh sb="14" eb="16">
      <t>トウタツ</t>
    </rPh>
    <rPh sb="16" eb="18">
      <t>カンケイ</t>
    </rPh>
    <phoneticPr fontId="1"/>
  </si>
  <si>
    <t>1,2,5,6,7</t>
    <phoneticPr fontId="1"/>
  </si>
  <si>
    <t>1,2,3,5,67</t>
    <phoneticPr fontId="1"/>
  </si>
  <si>
    <t>1,3,4,5,7</t>
    <phoneticPr fontId="1"/>
  </si>
  <si>
    <t>1,3,4,5,6,7</t>
    <phoneticPr fontId="1"/>
  </si>
  <si>
    <t>1,3,4,5,7</t>
    <phoneticPr fontId="1"/>
  </si>
  <si>
    <t>1,3,5,7</t>
    <phoneticPr fontId="1"/>
  </si>
  <si>
    <t>1,3,5,6,7</t>
    <phoneticPr fontId="1"/>
  </si>
  <si>
    <t>1,3,5,7</t>
    <phoneticPr fontId="1"/>
  </si>
  <si>
    <t>1,5,6,7</t>
    <phoneticPr fontId="1"/>
  </si>
  <si>
    <t>1,5,6,7</t>
    <phoneticPr fontId="1"/>
  </si>
  <si>
    <t>さらに3と6を除いた到達関係</t>
    <rPh sb="7" eb="8">
      <t>ノゾ</t>
    </rPh>
    <rPh sb="10" eb="12">
      <t>トウタツ</t>
    </rPh>
    <rPh sb="12" eb="14">
      <t>カンケイ</t>
    </rPh>
    <phoneticPr fontId="1"/>
  </si>
  <si>
    <t>1,5,7</t>
    <phoneticPr fontId="1"/>
  </si>
  <si>
    <t>1,5,7</t>
    <phoneticPr fontId="1"/>
  </si>
  <si>
    <t>1,5,7</t>
    <phoneticPr fontId="1"/>
  </si>
  <si>
    <t>1,5,7</t>
    <phoneticPr fontId="1"/>
  </si>
  <si>
    <t>有向グラフの行列表示－隣接行列</t>
    <rPh sb="0" eb="2">
      <t>ユウコウ</t>
    </rPh>
    <rPh sb="6" eb="8">
      <t>ギョウレツ</t>
    </rPh>
    <rPh sb="8" eb="10">
      <t>ヒョウジ</t>
    </rPh>
    <rPh sb="11" eb="13">
      <t>リンセツ</t>
    </rPh>
    <rPh sb="13" eb="15">
      <t>ギョウレツ</t>
    </rPh>
    <phoneticPr fontId="1"/>
  </si>
  <si>
    <t>計算式は入力済です．隣接行列を記入すれば，到達可能行列が計算されます．</t>
    <rPh sb="0" eb="3">
      <t>ケイサンシキ</t>
    </rPh>
    <rPh sb="4" eb="6">
      <t>ニュウリョク</t>
    </rPh>
    <rPh sb="6" eb="7">
      <t>スミ</t>
    </rPh>
    <rPh sb="10" eb="12">
      <t>リンセツ</t>
    </rPh>
    <rPh sb="12" eb="14">
      <t>ギョウレツ</t>
    </rPh>
    <rPh sb="15" eb="17">
      <t>キニュウ</t>
    </rPh>
    <rPh sb="21" eb="23">
      <t>トウタツ</t>
    </rPh>
    <rPh sb="23" eb="25">
      <t>カノウ</t>
    </rPh>
    <rPh sb="25" eb="27">
      <t>ギョウレツ</t>
    </rPh>
    <rPh sb="28" eb="30">
      <t>ケイサン</t>
    </rPh>
    <phoneticPr fontId="1"/>
  </si>
  <si>
    <t>到達関係－到達可能行列</t>
    <rPh sb="0" eb="2">
      <t>トウタツ</t>
    </rPh>
    <rPh sb="2" eb="4">
      <t>カンケイ</t>
    </rPh>
    <rPh sb="5" eb="7">
      <t>トウタツ</t>
    </rPh>
    <rPh sb="7" eb="9">
      <t>カノウ</t>
    </rPh>
    <rPh sb="9" eb="11">
      <t>ギョウレツ</t>
    </rPh>
    <phoneticPr fontId="1"/>
  </si>
  <si>
    <r>
      <rPr>
        <b/>
        <i/>
        <sz val="11"/>
        <color theme="9" tint="-0.249977111117893"/>
        <rFont val="游ゴシック"/>
        <family val="3"/>
        <charset val="128"/>
        <scheme val="minor"/>
      </rPr>
      <t>行列和</t>
    </r>
    <r>
      <rPr>
        <sz val="11"/>
        <color theme="1"/>
        <rFont val="游ゴシック"/>
        <family val="2"/>
        <charset val="128"/>
        <scheme val="minor"/>
      </rPr>
      <t>：加法演算を行列の要素範囲に計算値が入力されるように行います．</t>
    </r>
    <rPh sb="0" eb="2">
      <t>ギョウレツ</t>
    </rPh>
    <rPh sb="2" eb="3">
      <t>ワ</t>
    </rPh>
    <rPh sb="4" eb="6">
      <t>カホウ</t>
    </rPh>
    <rPh sb="6" eb="8">
      <t>エンザン</t>
    </rPh>
    <rPh sb="9" eb="11">
      <t>ギョウレツ</t>
    </rPh>
    <rPh sb="12" eb="14">
      <t>ヨウソ</t>
    </rPh>
    <rPh sb="14" eb="16">
      <t>ハンイ</t>
    </rPh>
    <rPh sb="17" eb="19">
      <t>ケイサン</t>
    </rPh>
    <rPh sb="19" eb="20">
      <t>アタイ</t>
    </rPh>
    <rPh sb="21" eb="23">
      <t>ニュウリョク</t>
    </rPh>
    <rPh sb="29" eb="30">
      <t>オコナ</t>
    </rPh>
    <phoneticPr fontId="1"/>
  </si>
  <si>
    <r>
      <rPr>
        <b/>
        <i/>
        <sz val="11"/>
        <color theme="9" tint="-0.249977111117893"/>
        <rFont val="游ゴシック"/>
        <family val="3"/>
        <charset val="128"/>
        <scheme val="minor"/>
      </rPr>
      <t>行列積</t>
    </r>
    <r>
      <rPr>
        <sz val="11"/>
        <color theme="1"/>
        <rFont val="游ゴシック"/>
        <family val="2"/>
        <charset val="128"/>
        <scheme val="minor"/>
      </rPr>
      <t>：関数MMULTを使います．</t>
    </r>
    <rPh sb="0" eb="2">
      <t>ギョウレツ</t>
    </rPh>
    <rPh sb="2" eb="3">
      <t>セキ</t>
    </rPh>
    <phoneticPr fontId="1"/>
  </si>
  <si>
    <t>start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</si>
</sst>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theme="9" tint="-0.249977111117893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8"/>
      <color theme="7" tint="-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i/>
      <sz val="11"/>
      <color theme="9" tint="-0.249977111117893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6337778862885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double">
        <color theme="5" tint="-0.24994659260841701"/>
      </top>
      <bottom style="double">
        <color theme="5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double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7" tint="-0.24994659260841701"/>
      </right>
      <top/>
      <bottom/>
      <diagonal/>
    </border>
    <border>
      <left/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0.39994506668294322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0.39994506668294322"/>
      </bottom>
      <diagonal/>
    </border>
    <border>
      <left style="medium">
        <color theme="7" tint="-0.24994659260841701"/>
      </left>
      <right style="medium">
        <color theme="7" tint="0.39994506668294322"/>
      </right>
      <top style="medium">
        <color theme="7" tint="-0.24994659260841701"/>
      </top>
      <bottom style="medium">
        <color theme="7" tint="0.39994506668294322"/>
      </bottom>
      <diagonal/>
    </border>
    <border>
      <left style="medium">
        <color theme="7" tint="-0.24994659260841701"/>
      </left>
      <right style="medium">
        <color theme="7" tint="0.39994506668294322"/>
      </right>
      <top/>
      <bottom/>
      <diagonal/>
    </border>
    <border>
      <left style="medium">
        <color theme="7" tint="-0.24994659260841701"/>
      </left>
      <right style="medium">
        <color theme="7" tint="0.39994506668294322"/>
      </right>
      <top/>
      <bottom style="medium">
        <color theme="7" tint="-0.24994659260841701"/>
      </bottom>
      <diagonal/>
    </border>
    <border>
      <left style="medium">
        <color theme="7" tint="0.39994506668294322"/>
      </left>
      <right/>
      <top style="medium">
        <color theme="7" tint="-0.24994659260841701"/>
      </top>
      <bottom style="medium">
        <color theme="7" tint="0.39994506668294322"/>
      </bottom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0" tint="-0.24994659260841701"/>
      </right>
      <top style="double">
        <color theme="5" tint="-0.24994659260841701"/>
      </top>
      <bottom style="medium">
        <color theme="5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uble">
        <color theme="5" tint="-0.24994659260841701"/>
      </top>
      <bottom style="medium">
        <color theme="5" tint="-0.24994659260841701"/>
      </bottom>
      <diagonal/>
    </border>
    <border>
      <left style="medium">
        <color theme="0" tint="-0.24994659260841701"/>
      </left>
      <right style="medium">
        <color theme="0" tint="-0.499984740745262"/>
      </right>
      <top style="double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5" tint="-0.24994659260841701"/>
      </top>
      <bottom/>
      <diagonal/>
    </border>
    <border>
      <left style="medium">
        <color theme="0" tint="-0.24994659260841701"/>
      </left>
      <right style="medium">
        <color theme="0" tint="-0.499984740745262"/>
      </right>
      <top style="medium">
        <color theme="5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499984740745262"/>
      </right>
      <top/>
      <bottom/>
      <diagonal/>
    </border>
    <border>
      <left/>
      <right style="medium">
        <color theme="0" tint="-0.24994659260841701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double">
        <color theme="5" tint="-0.24994659260841701"/>
      </top>
      <bottom style="medium">
        <color theme="5" tint="-0.24994659260841701"/>
      </bottom>
      <diagonal/>
    </border>
    <border>
      <left style="medium">
        <color theme="0" tint="-0.499984740745262"/>
      </left>
      <right/>
      <top style="medium">
        <color theme="5" tint="-0.24994659260841701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double">
        <color theme="4" tint="-0.24994659260841701"/>
      </right>
      <top style="double">
        <color theme="5" tint="-0.24994659260841701"/>
      </top>
      <bottom style="medium">
        <color theme="5" tint="-0.24994659260841701"/>
      </bottom>
      <diagonal/>
    </border>
    <border>
      <left/>
      <right style="double">
        <color theme="4" tint="-0.24994659260841701"/>
      </right>
      <top style="medium">
        <color theme="5" tint="-0.24994659260841701"/>
      </top>
      <bottom/>
      <diagonal/>
    </border>
    <border>
      <left/>
      <right style="double">
        <color theme="4" tint="-0.24994659260841701"/>
      </right>
      <top/>
      <bottom/>
      <diagonal/>
    </border>
    <border>
      <left style="medium">
        <color theme="0" tint="-0.499984740745262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0" tint="-0.24994659260841701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5" tint="-0.499984740745262"/>
      </top>
      <bottom/>
      <diagonal/>
    </border>
    <border diagonalUp="1">
      <left/>
      <right style="medium">
        <color theme="8" tint="-0.24994659260841701"/>
      </right>
      <top/>
      <bottom style="medium">
        <color theme="8" tint="-0.24994659260841701"/>
      </bottom>
      <diagonal style="thin">
        <color auto="1"/>
      </diagonal>
    </border>
    <border diagonalUp="1">
      <left/>
      <right style="medium">
        <color theme="8" tint="-0.24994659260841701"/>
      </right>
      <top/>
      <bottom/>
      <diagonal style="thin">
        <color auto="1"/>
      </diagonal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0" tint="-0.24994659260841701"/>
      </left>
      <right/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8" borderId="3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0" fillId="0" borderId="0" xfId="0" applyFill="1" applyBorder="1">
      <alignment vertical="center"/>
    </xf>
    <xf numFmtId="0" fontId="0" fillId="8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0" xfId="0" applyFont="1">
      <alignment vertical="center"/>
    </xf>
    <xf numFmtId="176" fontId="0" fillId="0" borderId="48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0" borderId="40" xfId="0" applyFill="1" applyBorder="1" applyAlignment="1">
      <alignment vertical="center"/>
    </xf>
    <xf numFmtId="0" fontId="0" fillId="9" borderId="3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11" borderId="51" xfId="0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CCCC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</xdr:colOff>
      <xdr:row>9</xdr:row>
      <xdr:rowOff>56041</xdr:rowOff>
    </xdr:from>
    <xdr:to>
      <xdr:col>8</xdr:col>
      <xdr:colOff>371392</xdr:colOff>
      <xdr:row>15</xdr:row>
      <xdr:rowOff>199153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15" y="2227741"/>
          <a:ext cx="1057177" cy="1571862"/>
        </a:xfrm>
        <a:prstGeom prst="rect">
          <a:avLst/>
        </a:prstGeom>
      </xdr:spPr>
    </xdr:pic>
    <xdr:clientData/>
  </xdr:twoCellAnchor>
  <xdr:twoCellAnchor>
    <xdr:from>
      <xdr:col>9</xdr:col>
      <xdr:colOff>114237</xdr:colOff>
      <xdr:row>6</xdr:row>
      <xdr:rowOff>149875</xdr:rowOff>
    </xdr:from>
    <xdr:to>
      <xdr:col>9</xdr:col>
      <xdr:colOff>593093</xdr:colOff>
      <xdr:row>7</xdr:row>
      <xdr:rowOff>161514</xdr:rowOff>
    </xdr:to>
    <xdr:sp macro="" textlink="">
      <xdr:nvSpPr>
        <xdr:cNvPr id="3" name="楕円 2"/>
        <xdr:cNvSpPr/>
      </xdr:nvSpPr>
      <xdr:spPr>
        <a:xfrm>
          <a:off x="6286437" y="1588150"/>
          <a:ext cx="478856" cy="249764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4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114237</xdr:colOff>
      <xdr:row>8</xdr:row>
      <xdr:rowOff>136027</xdr:rowOff>
    </xdr:from>
    <xdr:to>
      <xdr:col>9</xdr:col>
      <xdr:colOff>593093</xdr:colOff>
      <xdr:row>9</xdr:row>
      <xdr:rowOff>139381</xdr:rowOff>
    </xdr:to>
    <xdr:sp macro="" textlink="">
      <xdr:nvSpPr>
        <xdr:cNvPr id="4" name="楕円 3"/>
        <xdr:cNvSpPr/>
      </xdr:nvSpPr>
      <xdr:spPr>
        <a:xfrm>
          <a:off x="6286437" y="2060077"/>
          <a:ext cx="478856" cy="251004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5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113601</xdr:colOff>
      <xdr:row>10</xdr:row>
      <xdr:rowOff>127553</xdr:rowOff>
    </xdr:from>
    <xdr:to>
      <xdr:col>9</xdr:col>
      <xdr:colOff>593730</xdr:colOff>
      <xdr:row>11</xdr:row>
      <xdr:rowOff>139190</xdr:rowOff>
    </xdr:to>
    <xdr:sp macro="" textlink="">
      <xdr:nvSpPr>
        <xdr:cNvPr id="5" name="楕円 4"/>
        <xdr:cNvSpPr/>
      </xdr:nvSpPr>
      <xdr:spPr>
        <a:xfrm>
          <a:off x="6285801" y="2537378"/>
          <a:ext cx="480129" cy="249762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3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114238</xdr:colOff>
      <xdr:row>12</xdr:row>
      <xdr:rowOff>120990</xdr:rowOff>
    </xdr:from>
    <xdr:to>
      <xdr:col>9</xdr:col>
      <xdr:colOff>593092</xdr:colOff>
      <xdr:row>13</xdr:row>
      <xdr:rowOff>132628</xdr:rowOff>
    </xdr:to>
    <xdr:sp macro="" textlink="">
      <xdr:nvSpPr>
        <xdr:cNvPr id="6" name="楕円 5"/>
        <xdr:cNvSpPr/>
      </xdr:nvSpPr>
      <xdr:spPr>
        <a:xfrm>
          <a:off x="6286438" y="3007065"/>
          <a:ext cx="478854" cy="249763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114238</xdr:colOff>
      <xdr:row>14</xdr:row>
      <xdr:rowOff>128763</xdr:rowOff>
    </xdr:from>
    <xdr:to>
      <xdr:col>9</xdr:col>
      <xdr:colOff>593092</xdr:colOff>
      <xdr:row>15</xdr:row>
      <xdr:rowOff>140400</xdr:rowOff>
    </xdr:to>
    <xdr:sp macro="" textlink="">
      <xdr:nvSpPr>
        <xdr:cNvPr id="7" name="楕円 6"/>
        <xdr:cNvSpPr/>
      </xdr:nvSpPr>
      <xdr:spPr>
        <a:xfrm>
          <a:off x="6286438" y="3491088"/>
          <a:ext cx="478854" cy="249762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2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266061</xdr:colOff>
      <xdr:row>7</xdr:row>
      <xdr:rowOff>190501</xdr:rowOff>
    </xdr:from>
    <xdr:to>
      <xdr:col>9</xdr:col>
      <xdr:colOff>441270</xdr:colOff>
      <xdr:row>8</xdr:row>
      <xdr:rowOff>116913</xdr:rowOff>
    </xdr:to>
    <xdr:sp macro="" textlink="">
      <xdr:nvSpPr>
        <xdr:cNvPr id="8" name="下矢印 7"/>
        <xdr:cNvSpPr/>
      </xdr:nvSpPr>
      <xdr:spPr>
        <a:xfrm>
          <a:off x="6438261" y="1866901"/>
          <a:ext cx="175209" cy="174062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266061</xdr:colOff>
      <xdr:row>9</xdr:row>
      <xdr:rowOff>167054</xdr:rowOff>
    </xdr:from>
    <xdr:to>
      <xdr:col>9</xdr:col>
      <xdr:colOff>441270</xdr:colOff>
      <xdr:row>10</xdr:row>
      <xdr:rowOff>100794</xdr:rowOff>
    </xdr:to>
    <xdr:sp macro="" textlink="">
      <xdr:nvSpPr>
        <xdr:cNvPr id="9" name="下矢印 8"/>
        <xdr:cNvSpPr/>
      </xdr:nvSpPr>
      <xdr:spPr>
        <a:xfrm>
          <a:off x="6438261" y="2338754"/>
          <a:ext cx="175209" cy="171865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266061</xdr:colOff>
      <xdr:row>11</xdr:row>
      <xdr:rowOff>165588</xdr:rowOff>
    </xdr:from>
    <xdr:to>
      <xdr:col>9</xdr:col>
      <xdr:colOff>441270</xdr:colOff>
      <xdr:row>12</xdr:row>
      <xdr:rowOff>99328</xdr:rowOff>
    </xdr:to>
    <xdr:sp macro="" textlink="">
      <xdr:nvSpPr>
        <xdr:cNvPr id="10" name="下矢印 9"/>
        <xdr:cNvSpPr/>
      </xdr:nvSpPr>
      <xdr:spPr>
        <a:xfrm>
          <a:off x="6438261" y="2813538"/>
          <a:ext cx="175209" cy="171865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266061</xdr:colOff>
      <xdr:row>13</xdr:row>
      <xdr:rowOff>171450</xdr:rowOff>
    </xdr:from>
    <xdr:to>
      <xdr:col>9</xdr:col>
      <xdr:colOff>441270</xdr:colOff>
      <xdr:row>14</xdr:row>
      <xdr:rowOff>105190</xdr:rowOff>
    </xdr:to>
    <xdr:sp macro="" textlink="">
      <xdr:nvSpPr>
        <xdr:cNvPr id="11" name="下矢印 10"/>
        <xdr:cNvSpPr/>
      </xdr:nvSpPr>
      <xdr:spPr>
        <a:xfrm>
          <a:off x="6438261" y="3295650"/>
          <a:ext cx="175209" cy="171865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268941</xdr:colOff>
      <xdr:row>56</xdr:row>
      <xdr:rowOff>33618</xdr:rowOff>
    </xdr:from>
    <xdr:to>
      <xdr:col>0</xdr:col>
      <xdr:colOff>444150</xdr:colOff>
      <xdr:row>56</xdr:row>
      <xdr:rowOff>206559</xdr:rowOff>
    </xdr:to>
    <xdr:sp macro="" textlink="">
      <xdr:nvSpPr>
        <xdr:cNvPr id="12" name="下矢印 11"/>
        <xdr:cNvSpPr/>
      </xdr:nvSpPr>
      <xdr:spPr>
        <a:xfrm>
          <a:off x="268941" y="13521018"/>
          <a:ext cx="175209" cy="172941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545424</xdr:colOff>
      <xdr:row>11</xdr:row>
      <xdr:rowOff>134040</xdr:rowOff>
    </xdr:from>
    <xdr:to>
      <xdr:col>5</xdr:col>
      <xdr:colOff>153218</xdr:colOff>
      <xdr:row>13</xdr:row>
      <xdr:rowOff>44392</xdr:rowOff>
    </xdr:to>
    <xdr:sp macro="" textlink="">
      <xdr:nvSpPr>
        <xdr:cNvPr id="13" name="正方形/長方形 12"/>
        <xdr:cNvSpPr/>
      </xdr:nvSpPr>
      <xdr:spPr>
        <a:xfrm>
          <a:off x="1231224" y="2781990"/>
          <a:ext cx="2350994" cy="386602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到達・先行関係行列 </a:t>
          </a:r>
          <a:r>
            <a:rPr kumimoji="1" lang="en-US" altLang="ja-JP" sz="1600" b="1"/>
            <a:t>A</a:t>
          </a:r>
          <a:endParaRPr kumimoji="1" lang="ja-JP" altLang="en-US" sz="1600" b="1"/>
        </a:p>
      </xdr:txBody>
    </xdr:sp>
    <xdr:clientData/>
  </xdr:twoCellAnchor>
  <xdr:twoCellAnchor>
    <xdr:from>
      <xdr:col>8</xdr:col>
      <xdr:colOff>182751</xdr:colOff>
      <xdr:row>19</xdr:row>
      <xdr:rowOff>145674</xdr:rowOff>
    </xdr:from>
    <xdr:to>
      <xdr:col>10</xdr:col>
      <xdr:colOff>615634</xdr:colOff>
      <xdr:row>21</xdr:row>
      <xdr:rowOff>22097</xdr:rowOff>
    </xdr:to>
    <xdr:sp macro="" textlink="">
      <xdr:nvSpPr>
        <xdr:cNvPr id="14" name="正方形/長方形 13"/>
        <xdr:cNvSpPr/>
      </xdr:nvSpPr>
      <xdr:spPr>
        <a:xfrm>
          <a:off x="5669151" y="4717674"/>
          <a:ext cx="1804483" cy="352673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A^2 = A A</a:t>
          </a:r>
          <a:endParaRPr kumimoji="1" lang="ja-JP" altLang="en-US" sz="1600" b="1"/>
        </a:p>
      </xdr:txBody>
    </xdr:sp>
    <xdr:clientData/>
  </xdr:twoCellAnchor>
  <xdr:twoCellAnchor>
    <xdr:from>
      <xdr:col>8</xdr:col>
      <xdr:colOff>182751</xdr:colOff>
      <xdr:row>27</xdr:row>
      <xdr:rowOff>167655</xdr:rowOff>
    </xdr:from>
    <xdr:to>
      <xdr:col>10</xdr:col>
      <xdr:colOff>615634</xdr:colOff>
      <xdr:row>29</xdr:row>
      <xdr:rowOff>44078</xdr:rowOff>
    </xdr:to>
    <xdr:sp macro="" textlink="">
      <xdr:nvSpPr>
        <xdr:cNvPr id="15" name="正方形/長方形 14"/>
        <xdr:cNvSpPr/>
      </xdr:nvSpPr>
      <xdr:spPr>
        <a:xfrm>
          <a:off x="5669151" y="6663705"/>
          <a:ext cx="1804483" cy="352673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A^3 = A A^2 </a:t>
          </a:r>
          <a:endParaRPr kumimoji="1" lang="ja-JP" altLang="en-US" sz="1600" b="1"/>
        </a:p>
      </xdr:txBody>
    </xdr:sp>
    <xdr:clientData/>
  </xdr:twoCellAnchor>
  <xdr:twoCellAnchor>
    <xdr:from>
      <xdr:col>8</xdr:col>
      <xdr:colOff>182751</xdr:colOff>
      <xdr:row>35</xdr:row>
      <xdr:rowOff>145675</xdr:rowOff>
    </xdr:from>
    <xdr:to>
      <xdr:col>10</xdr:col>
      <xdr:colOff>615634</xdr:colOff>
      <xdr:row>37</xdr:row>
      <xdr:rowOff>22098</xdr:rowOff>
    </xdr:to>
    <xdr:sp macro="" textlink="">
      <xdr:nvSpPr>
        <xdr:cNvPr id="16" name="正方形/長方形 15"/>
        <xdr:cNvSpPr/>
      </xdr:nvSpPr>
      <xdr:spPr>
        <a:xfrm>
          <a:off x="5669151" y="8565775"/>
          <a:ext cx="1804483" cy="352673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A^4 = A A^3</a:t>
          </a:r>
          <a:endParaRPr kumimoji="1" lang="ja-JP" altLang="en-US" sz="1600" b="1"/>
        </a:p>
      </xdr:txBody>
    </xdr:sp>
    <xdr:clientData/>
  </xdr:twoCellAnchor>
  <xdr:twoCellAnchor>
    <xdr:from>
      <xdr:col>11</xdr:col>
      <xdr:colOff>87922</xdr:colOff>
      <xdr:row>86</xdr:row>
      <xdr:rowOff>133606</xdr:rowOff>
    </xdr:from>
    <xdr:to>
      <xdr:col>11</xdr:col>
      <xdr:colOff>600806</xdr:colOff>
      <xdr:row>87</xdr:row>
      <xdr:rowOff>111627</xdr:rowOff>
    </xdr:to>
    <xdr:sp macro="" textlink="">
      <xdr:nvSpPr>
        <xdr:cNvPr id="17" name="左矢印 16"/>
        <xdr:cNvSpPr/>
      </xdr:nvSpPr>
      <xdr:spPr>
        <a:xfrm>
          <a:off x="7631722" y="20831431"/>
          <a:ext cx="512884" cy="216146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87922</xdr:colOff>
      <xdr:row>35</xdr:row>
      <xdr:rowOff>6463</xdr:rowOff>
    </xdr:from>
    <xdr:to>
      <xdr:col>6</xdr:col>
      <xdr:colOff>600806</xdr:colOff>
      <xdr:row>35</xdr:row>
      <xdr:rowOff>219806</xdr:rowOff>
    </xdr:to>
    <xdr:sp macro="" textlink="">
      <xdr:nvSpPr>
        <xdr:cNvPr id="18" name="左矢印 17"/>
        <xdr:cNvSpPr/>
      </xdr:nvSpPr>
      <xdr:spPr>
        <a:xfrm>
          <a:off x="4202722" y="8426563"/>
          <a:ext cx="512884" cy="213343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87922</xdr:colOff>
      <xdr:row>18</xdr:row>
      <xdr:rowOff>227132</xdr:rowOff>
    </xdr:from>
    <xdr:to>
      <xdr:col>6</xdr:col>
      <xdr:colOff>600806</xdr:colOff>
      <xdr:row>19</xdr:row>
      <xdr:rowOff>211617</xdr:rowOff>
    </xdr:to>
    <xdr:sp macro="" textlink="">
      <xdr:nvSpPr>
        <xdr:cNvPr id="19" name="左矢印 18"/>
        <xdr:cNvSpPr/>
      </xdr:nvSpPr>
      <xdr:spPr>
        <a:xfrm>
          <a:off x="4202722" y="4561007"/>
          <a:ext cx="512884" cy="222610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87922</xdr:colOff>
      <xdr:row>42</xdr:row>
      <xdr:rowOff>227131</xdr:rowOff>
    </xdr:from>
    <xdr:to>
      <xdr:col>6</xdr:col>
      <xdr:colOff>600806</xdr:colOff>
      <xdr:row>43</xdr:row>
      <xdr:rowOff>211616</xdr:rowOff>
    </xdr:to>
    <xdr:sp macro="" textlink="">
      <xdr:nvSpPr>
        <xdr:cNvPr id="20" name="左矢印 19"/>
        <xdr:cNvSpPr/>
      </xdr:nvSpPr>
      <xdr:spPr>
        <a:xfrm>
          <a:off x="4202722" y="10333156"/>
          <a:ext cx="512884" cy="222610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182751</xdr:colOff>
      <xdr:row>43</xdr:row>
      <xdr:rowOff>167655</xdr:rowOff>
    </xdr:from>
    <xdr:to>
      <xdr:col>10</xdr:col>
      <xdr:colOff>615634</xdr:colOff>
      <xdr:row>45</xdr:row>
      <xdr:rowOff>44078</xdr:rowOff>
    </xdr:to>
    <xdr:sp macro="" textlink="">
      <xdr:nvSpPr>
        <xdr:cNvPr id="21" name="正方形/長方形 20"/>
        <xdr:cNvSpPr/>
      </xdr:nvSpPr>
      <xdr:spPr>
        <a:xfrm>
          <a:off x="5669151" y="10511805"/>
          <a:ext cx="1804483" cy="352673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I+A+A^2+A^3+A^4</a:t>
          </a:r>
          <a:endParaRPr kumimoji="1" lang="ja-JP" altLang="en-US" sz="1600" b="1"/>
        </a:p>
      </xdr:txBody>
    </xdr:sp>
    <xdr:clientData/>
  </xdr:twoCellAnchor>
  <xdr:twoCellAnchor>
    <xdr:from>
      <xdr:col>1</xdr:col>
      <xdr:colOff>545424</xdr:colOff>
      <xdr:row>3</xdr:row>
      <xdr:rowOff>145677</xdr:rowOff>
    </xdr:from>
    <xdr:to>
      <xdr:col>5</xdr:col>
      <xdr:colOff>153218</xdr:colOff>
      <xdr:row>5</xdr:row>
      <xdr:rowOff>56029</xdr:rowOff>
    </xdr:to>
    <xdr:sp macro="" textlink="">
      <xdr:nvSpPr>
        <xdr:cNvPr id="22" name="正方形/長方形 21"/>
        <xdr:cNvSpPr/>
      </xdr:nvSpPr>
      <xdr:spPr>
        <a:xfrm>
          <a:off x="1231224" y="869577"/>
          <a:ext cx="2350994" cy="386602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単位行列 </a:t>
          </a:r>
          <a:r>
            <a:rPr kumimoji="1" lang="en-US" altLang="ja-JP" sz="1600" b="1"/>
            <a:t>I</a:t>
          </a:r>
          <a:endParaRPr kumimoji="1" lang="ja-JP" altLang="en-US" sz="1600" b="1"/>
        </a:p>
      </xdr:txBody>
    </xdr:sp>
    <xdr:clientData/>
  </xdr:twoCellAnchor>
  <xdr:twoCellAnchor>
    <xdr:from>
      <xdr:col>5</xdr:col>
      <xdr:colOff>213945</xdr:colOff>
      <xdr:row>20</xdr:row>
      <xdr:rowOff>65076</xdr:rowOff>
    </xdr:from>
    <xdr:to>
      <xdr:col>7</xdr:col>
      <xdr:colOff>488922</xdr:colOff>
      <xdr:row>21</xdr:row>
      <xdr:rowOff>217217</xdr:rowOff>
    </xdr:to>
    <xdr:sp macro="" textlink="">
      <xdr:nvSpPr>
        <xdr:cNvPr id="23" name="正方形/長方形 22"/>
        <xdr:cNvSpPr/>
      </xdr:nvSpPr>
      <xdr:spPr>
        <a:xfrm>
          <a:off x="3642945" y="4875201"/>
          <a:ext cx="1646577" cy="390266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213945</xdr:colOff>
      <xdr:row>28</xdr:row>
      <xdr:rowOff>57751</xdr:rowOff>
    </xdr:from>
    <xdr:to>
      <xdr:col>7</xdr:col>
      <xdr:colOff>488922</xdr:colOff>
      <xdr:row>29</xdr:row>
      <xdr:rowOff>209891</xdr:rowOff>
    </xdr:to>
    <xdr:sp macro="" textlink="">
      <xdr:nvSpPr>
        <xdr:cNvPr id="24" name="正方形/長方形 23"/>
        <xdr:cNvSpPr/>
      </xdr:nvSpPr>
      <xdr:spPr>
        <a:xfrm>
          <a:off x="3642945" y="6791926"/>
          <a:ext cx="1646577" cy="390265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213945</xdr:colOff>
      <xdr:row>36</xdr:row>
      <xdr:rowOff>63612</xdr:rowOff>
    </xdr:from>
    <xdr:to>
      <xdr:col>7</xdr:col>
      <xdr:colOff>488922</xdr:colOff>
      <xdr:row>37</xdr:row>
      <xdr:rowOff>215753</xdr:rowOff>
    </xdr:to>
    <xdr:sp macro="" textlink="">
      <xdr:nvSpPr>
        <xdr:cNvPr id="25" name="正方形/長方形 24"/>
        <xdr:cNvSpPr/>
      </xdr:nvSpPr>
      <xdr:spPr>
        <a:xfrm>
          <a:off x="3642945" y="8721837"/>
          <a:ext cx="1646577" cy="390266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213945</xdr:colOff>
      <xdr:row>44</xdr:row>
      <xdr:rowOff>69474</xdr:rowOff>
    </xdr:from>
    <xdr:to>
      <xdr:col>7</xdr:col>
      <xdr:colOff>488922</xdr:colOff>
      <xdr:row>45</xdr:row>
      <xdr:rowOff>215149</xdr:rowOff>
    </xdr:to>
    <xdr:sp macro="" textlink="">
      <xdr:nvSpPr>
        <xdr:cNvPr id="26" name="正方形/長方形 25"/>
        <xdr:cNvSpPr/>
      </xdr:nvSpPr>
      <xdr:spPr>
        <a:xfrm>
          <a:off x="3642945" y="10651749"/>
          <a:ext cx="1646577" cy="383800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496937</xdr:colOff>
      <xdr:row>51</xdr:row>
      <xdr:rowOff>141280</xdr:rowOff>
    </xdr:from>
    <xdr:to>
      <xdr:col>10</xdr:col>
      <xdr:colOff>146537</xdr:colOff>
      <xdr:row>53</xdr:row>
      <xdr:rowOff>51632</xdr:rowOff>
    </xdr:to>
    <xdr:sp macro="" textlink="">
      <xdr:nvSpPr>
        <xdr:cNvPr id="27" name="正方形/長方形 26"/>
        <xdr:cNvSpPr/>
      </xdr:nvSpPr>
      <xdr:spPr>
        <a:xfrm>
          <a:off x="3925937" y="12438055"/>
          <a:ext cx="3078600" cy="386602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到達・先行・強連結関係の整理</a:t>
          </a:r>
        </a:p>
      </xdr:txBody>
    </xdr:sp>
    <xdr:clientData/>
  </xdr:twoCellAnchor>
  <xdr:twoCellAnchor>
    <xdr:from>
      <xdr:col>5</xdr:col>
      <xdr:colOff>493059</xdr:colOff>
      <xdr:row>60</xdr:row>
      <xdr:rowOff>153002</xdr:rowOff>
    </xdr:from>
    <xdr:to>
      <xdr:col>11</xdr:col>
      <xdr:colOff>109902</xdr:colOff>
      <xdr:row>62</xdr:row>
      <xdr:rowOff>63354</xdr:rowOff>
    </xdr:to>
    <xdr:sp macro="" textlink="">
      <xdr:nvSpPr>
        <xdr:cNvPr id="28" name="正方形/長方形 27"/>
        <xdr:cNvSpPr/>
      </xdr:nvSpPr>
      <xdr:spPr>
        <a:xfrm>
          <a:off x="3922059" y="14640527"/>
          <a:ext cx="3731643" cy="386602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最上位・最下位を分離した関係の整理</a:t>
          </a:r>
        </a:p>
      </xdr:txBody>
    </xdr:sp>
    <xdr:clientData/>
  </xdr:twoCellAnchor>
  <xdr:twoCellAnchor>
    <xdr:from>
      <xdr:col>2</xdr:col>
      <xdr:colOff>242218</xdr:colOff>
      <xdr:row>66</xdr:row>
      <xdr:rowOff>160760</xdr:rowOff>
    </xdr:from>
    <xdr:to>
      <xdr:col>5</xdr:col>
      <xdr:colOff>505988</xdr:colOff>
      <xdr:row>68</xdr:row>
      <xdr:rowOff>71112</xdr:rowOff>
    </xdr:to>
    <xdr:sp macro="" textlink="">
      <xdr:nvSpPr>
        <xdr:cNvPr id="29" name="正方形/長方形 28"/>
        <xdr:cNvSpPr/>
      </xdr:nvSpPr>
      <xdr:spPr>
        <a:xfrm>
          <a:off x="1613818" y="16086560"/>
          <a:ext cx="2321170" cy="386602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解析した構造のまとめ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611522</xdr:colOff>
      <xdr:row>1</xdr:row>
      <xdr:rowOff>134474</xdr:rowOff>
    </xdr:from>
    <xdr:to>
      <xdr:col>10</xdr:col>
      <xdr:colOff>123204</xdr:colOff>
      <xdr:row>15</xdr:row>
      <xdr:rowOff>126490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2875" y="381003"/>
          <a:ext cx="2245917" cy="3308958"/>
        </a:xfrm>
        <a:prstGeom prst="rect">
          <a:avLst/>
        </a:prstGeom>
      </xdr:spPr>
    </xdr:pic>
    <xdr:clientData/>
  </xdr:twoCellAnchor>
  <xdr:twoCellAnchor>
    <xdr:from>
      <xdr:col>1</xdr:col>
      <xdr:colOff>545425</xdr:colOff>
      <xdr:row>11</xdr:row>
      <xdr:rowOff>156884</xdr:rowOff>
    </xdr:from>
    <xdr:to>
      <xdr:col>5</xdr:col>
      <xdr:colOff>153219</xdr:colOff>
      <xdr:row>13</xdr:row>
      <xdr:rowOff>67236</xdr:rowOff>
    </xdr:to>
    <xdr:sp macro="" textlink="">
      <xdr:nvSpPr>
        <xdr:cNvPr id="3" name="正方形/長方形 2"/>
        <xdr:cNvSpPr/>
      </xdr:nvSpPr>
      <xdr:spPr>
        <a:xfrm>
          <a:off x="1231225" y="2804834"/>
          <a:ext cx="2350994" cy="386602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到達・先行関係行列 </a:t>
          </a:r>
          <a:r>
            <a:rPr kumimoji="1" lang="en-US" altLang="ja-JP" sz="1600" b="1"/>
            <a:t>A</a:t>
          </a:r>
          <a:endParaRPr kumimoji="1" lang="ja-JP" altLang="en-US" sz="1600" b="1"/>
        </a:p>
      </xdr:txBody>
    </xdr:sp>
    <xdr:clientData/>
  </xdr:twoCellAnchor>
  <xdr:twoCellAnchor>
    <xdr:from>
      <xdr:col>8</xdr:col>
      <xdr:colOff>182752</xdr:colOff>
      <xdr:row>19</xdr:row>
      <xdr:rowOff>168518</xdr:rowOff>
    </xdr:from>
    <xdr:to>
      <xdr:col>10</xdr:col>
      <xdr:colOff>615635</xdr:colOff>
      <xdr:row>21</xdr:row>
      <xdr:rowOff>44941</xdr:rowOff>
    </xdr:to>
    <xdr:sp macro="" textlink="">
      <xdr:nvSpPr>
        <xdr:cNvPr id="4" name="正方形/長方形 3"/>
        <xdr:cNvSpPr/>
      </xdr:nvSpPr>
      <xdr:spPr>
        <a:xfrm>
          <a:off x="5651223" y="4695694"/>
          <a:ext cx="1800000" cy="347071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A^2 = A A</a:t>
          </a:r>
          <a:endParaRPr kumimoji="1" lang="ja-JP" altLang="en-US" sz="1600" b="1"/>
        </a:p>
      </xdr:txBody>
    </xdr:sp>
    <xdr:clientData/>
  </xdr:twoCellAnchor>
  <xdr:twoCellAnchor>
    <xdr:from>
      <xdr:col>8</xdr:col>
      <xdr:colOff>182752</xdr:colOff>
      <xdr:row>27</xdr:row>
      <xdr:rowOff>190499</xdr:rowOff>
    </xdr:from>
    <xdr:to>
      <xdr:col>10</xdr:col>
      <xdr:colOff>615635</xdr:colOff>
      <xdr:row>29</xdr:row>
      <xdr:rowOff>66922</xdr:rowOff>
    </xdr:to>
    <xdr:sp macro="" textlink="">
      <xdr:nvSpPr>
        <xdr:cNvPr id="5" name="正方形/長方形 4"/>
        <xdr:cNvSpPr/>
      </xdr:nvSpPr>
      <xdr:spPr>
        <a:xfrm>
          <a:off x="5651223" y="6622675"/>
          <a:ext cx="1800000" cy="347071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A^3 = A A^2 </a:t>
          </a:r>
          <a:endParaRPr kumimoji="1" lang="ja-JP" altLang="en-US" sz="1600" b="1"/>
        </a:p>
      </xdr:txBody>
    </xdr:sp>
    <xdr:clientData/>
  </xdr:twoCellAnchor>
  <xdr:twoCellAnchor>
    <xdr:from>
      <xdr:col>8</xdr:col>
      <xdr:colOff>182752</xdr:colOff>
      <xdr:row>35</xdr:row>
      <xdr:rowOff>168519</xdr:rowOff>
    </xdr:from>
    <xdr:to>
      <xdr:col>10</xdr:col>
      <xdr:colOff>615635</xdr:colOff>
      <xdr:row>37</xdr:row>
      <xdr:rowOff>44942</xdr:rowOff>
    </xdr:to>
    <xdr:sp macro="" textlink="">
      <xdr:nvSpPr>
        <xdr:cNvPr id="6" name="正方形/長方形 5"/>
        <xdr:cNvSpPr/>
      </xdr:nvSpPr>
      <xdr:spPr>
        <a:xfrm>
          <a:off x="5651223" y="8505695"/>
          <a:ext cx="1800000" cy="347071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A^4 = A A^3</a:t>
          </a:r>
          <a:endParaRPr kumimoji="1" lang="ja-JP" altLang="en-US" sz="1600" b="1"/>
        </a:p>
      </xdr:txBody>
    </xdr:sp>
    <xdr:clientData/>
  </xdr:twoCellAnchor>
  <xdr:twoCellAnchor>
    <xdr:from>
      <xdr:col>6</xdr:col>
      <xdr:colOff>87923</xdr:colOff>
      <xdr:row>27</xdr:row>
      <xdr:rowOff>21980</xdr:rowOff>
    </xdr:from>
    <xdr:to>
      <xdr:col>6</xdr:col>
      <xdr:colOff>600807</xdr:colOff>
      <xdr:row>28</xdr:row>
      <xdr:rowOff>0</xdr:rowOff>
    </xdr:to>
    <xdr:sp macro="" textlink="">
      <xdr:nvSpPr>
        <xdr:cNvPr id="7" name="左矢印 6"/>
        <xdr:cNvSpPr/>
      </xdr:nvSpPr>
      <xdr:spPr>
        <a:xfrm>
          <a:off x="4202723" y="6518030"/>
          <a:ext cx="512884" cy="216145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87923</xdr:colOff>
      <xdr:row>35</xdr:row>
      <xdr:rowOff>29307</xdr:rowOff>
    </xdr:from>
    <xdr:to>
      <xdr:col>6</xdr:col>
      <xdr:colOff>600807</xdr:colOff>
      <xdr:row>36</xdr:row>
      <xdr:rowOff>7326</xdr:rowOff>
    </xdr:to>
    <xdr:sp macro="" textlink="">
      <xdr:nvSpPr>
        <xdr:cNvPr id="8" name="左矢印 7"/>
        <xdr:cNvSpPr/>
      </xdr:nvSpPr>
      <xdr:spPr>
        <a:xfrm>
          <a:off x="4202723" y="8449407"/>
          <a:ext cx="512884" cy="216144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87923</xdr:colOff>
      <xdr:row>19</xdr:row>
      <xdr:rowOff>14653</xdr:rowOff>
    </xdr:from>
    <xdr:to>
      <xdr:col>6</xdr:col>
      <xdr:colOff>600807</xdr:colOff>
      <xdr:row>19</xdr:row>
      <xdr:rowOff>234461</xdr:rowOff>
    </xdr:to>
    <xdr:sp macro="" textlink="">
      <xdr:nvSpPr>
        <xdr:cNvPr id="9" name="左矢印 8"/>
        <xdr:cNvSpPr/>
      </xdr:nvSpPr>
      <xdr:spPr>
        <a:xfrm>
          <a:off x="4202723" y="4586653"/>
          <a:ext cx="512884" cy="219808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87923</xdr:colOff>
      <xdr:row>43</xdr:row>
      <xdr:rowOff>14652</xdr:rowOff>
    </xdr:from>
    <xdr:to>
      <xdr:col>6</xdr:col>
      <xdr:colOff>600807</xdr:colOff>
      <xdr:row>43</xdr:row>
      <xdr:rowOff>234460</xdr:rowOff>
    </xdr:to>
    <xdr:sp macro="" textlink="">
      <xdr:nvSpPr>
        <xdr:cNvPr id="10" name="左矢印 9"/>
        <xdr:cNvSpPr/>
      </xdr:nvSpPr>
      <xdr:spPr>
        <a:xfrm>
          <a:off x="4202723" y="10358802"/>
          <a:ext cx="512884" cy="219808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182752</xdr:colOff>
      <xdr:row>43</xdr:row>
      <xdr:rowOff>190499</xdr:rowOff>
    </xdr:from>
    <xdr:to>
      <xdr:col>10</xdr:col>
      <xdr:colOff>615635</xdr:colOff>
      <xdr:row>45</xdr:row>
      <xdr:rowOff>66922</xdr:rowOff>
    </xdr:to>
    <xdr:sp macro="" textlink="">
      <xdr:nvSpPr>
        <xdr:cNvPr id="11" name="正方形/長方形 10"/>
        <xdr:cNvSpPr/>
      </xdr:nvSpPr>
      <xdr:spPr>
        <a:xfrm>
          <a:off x="5651223" y="10432675"/>
          <a:ext cx="1800000" cy="347071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I+A+A^2+A^3+A^4</a:t>
          </a:r>
          <a:endParaRPr kumimoji="1" lang="ja-JP" altLang="en-US" sz="1600" b="1"/>
        </a:p>
      </xdr:txBody>
    </xdr:sp>
    <xdr:clientData/>
  </xdr:twoCellAnchor>
  <xdr:twoCellAnchor>
    <xdr:from>
      <xdr:col>1</xdr:col>
      <xdr:colOff>545425</xdr:colOff>
      <xdr:row>3</xdr:row>
      <xdr:rowOff>168521</xdr:rowOff>
    </xdr:from>
    <xdr:to>
      <xdr:col>5</xdr:col>
      <xdr:colOff>153219</xdr:colOff>
      <xdr:row>5</xdr:row>
      <xdr:rowOff>78873</xdr:rowOff>
    </xdr:to>
    <xdr:sp macro="" textlink="">
      <xdr:nvSpPr>
        <xdr:cNvPr id="12" name="正方形/長方形 11"/>
        <xdr:cNvSpPr/>
      </xdr:nvSpPr>
      <xdr:spPr>
        <a:xfrm>
          <a:off x="1231225" y="892421"/>
          <a:ext cx="2350994" cy="386602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単位行列 </a:t>
          </a:r>
          <a:r>
            <a:rPr kumimoji="1" lang="en-US" altLang="ja-JP" sz="1600" b="1"/>
            <a:t>I</a:t>
          </a:r>
          <a:endParaRPr kumimoji="1" lang="ja-JP" altLang="en-US" sz="1600" b="1"/>
        </a:p>
      </xdr:txBody>
    </xdr:sp>
    <xdr:clientData/>
  </xdr:twoCellAnchor>
  <xdr:twoCellAnchor>
    <xdr:from>
      <xdr:col>5</xdr:col>
      <xdr:colOff>213946</xdr:colOff>
      <xdr:row>20</xdr:row>
      <xdr:rowOff>87920</xdr:rowOff>
    </xdr:from>
    <xdr:to>
      <xdr:col>7</xdr:col>
      <xdr:colOff>488923</xdr:colOff>
      <xdr:row>21</xdr:row>
      <xdr:rowOff>240061</xdr:rowOff>
    </xdr:to>
    <xdr:sp macro="" textlink="">
      <xdr:nvSpPr>
        <xdr:cNvPr id="13" name="正方形/長方形 12"/>
        <xdr:cNvSpPr/>
      </xdr:nvSpPr>
      <xdr:spPr>
        <a:xfrm>
          <a:off x="3642946" y="4898045"/>
          <a:ext cx="1646577" cy="390266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213946</xdr:colOff>
      <xdr:row>28</xdr:row>
      <xdr:rowOff>80595</xdr:rowOff>
    </xdr:from>
    <xdr:to>
      <xdr:col>7</xdr:col>
      <xdr:colOff>488923</xdr:colOff>
      <xdr:row>29</xdr:row>
      <xdr:rowOff>232735</xdr:rowOff>
    </xdr:to>
    <xdr:sp macro="" textlink="">
      <xdr:nvSpPr>
        <xdr:cNvPr id="14" name="正方形/長方形 13"/>
        <xdr:cNvSpPr/>
      </xdr:nvSpPr>
      <xdr:spPr>
        <a:xfrm>
          <a:off x="3642946" y="6814770"/>
          <a:ext cx="1646577" cy="390265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213946</xdr:colOff>
      <xdr:row>36</xdr:row>
      <xdr:rowOff>86456</xdr:rowOff>
    </xdr:from>
    <xdr:to>
      <xdr:col>7</xdr:col>
      <xdr:colOff>488923</xdr:colOff>
      <xdr:row>37</xdr:row>
      <xdr:rowOff>238597</xdr:rowOff>
    </xdr:to>
    <xdr:sp macro="" textlink="">
      <xdr:nvSpPr>
        <xdr:cNvPr id="15" name="正方形/長方形 14"/>
        <xdr:cNvSpPr/>
      </xdr:nvSpPr>
      <xdr:spPr>
        <a:xfrm>
          <a:off x="3642946" y="8744681"/>
          <a:ext cx="1646577" cy="390266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213946</xdr:colOff>
      <xdr:row>44</xdr:row>
      <xdr:rowOff>92318</xdr:rowOff>
    </xdr:from>
    <xdr:to>
      <xdr:col>7</xdr:col>
      <xdr:colOff>488923</xdr:colOff>
      <xdr:row>46</xdr:row>
      <xdr:rowOff>2670</xdr:rowOff>
    </xdr:to>
    <xdr:sp macro="" textlink="">
      <xdr:nvSpPr>
        <xdr:cNvPr id="16" name="正方形/長方形 15"/>
        <xdr:cNvSpPr/>
      </xdr:nvSpPr>
      <xdr:spPr>
        <a:xfrm>
          <a:off x="3642946" y="10674593"/>
          <a:ext cx="1646577" cy="386602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1</xdr:col>
      <xdr:colOff>3879</xdr:colOff>
      <xdr:row>51</xdr:row>
      <xdr:rowOff>164124</xdr:rowOff>
    </xdr:from>
    <xdr:to>
      <xdr:col>5</xdr:col>
      <xdr:colOff>337038</xdr:colOff>
      <xdr:row>53</xdr:row>
      <xdr:rowOff>74476</xdr:rowOff>
    </xdr:to>
    <xdr:sp macro="" textlink="">
      <xdr:nvSpPr>
        <xdr:cNvPr id="17" name="正方形/長方形 16"/>
        <xdr:cNvSpPr/>
      </xdr:nvSpPr>
      <xdr:spPr>
        <a:xfrm>
          <a:off x="689679" y="12451374"/>
          <a:ext cx="3076359" cy="386602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到達・先行・強連結関係の整理</a:t>
          </a:r>
        </a:p>
      </xdr:txBody>
    </xdr:sp>
    <xdr:clientData/>
  </xdr:twoCellAnchor>
  <xdr:twoCellAnchor>
    <xdr:from>
      <xdr:col>1</xdr:col>
      <xdr:colOff>1</xdr:colOff>
      <xdr:row>58</xdr:row>
      <xdr:rowOff>175846</xdr:rowOff>
    </xdr:from>
    <xdr:to>
      <xdr:col>6</xdr:col>
      <xdr:colOff>300403</xdr:colOff>
      <xdr:row>60</xdr:row>
      <xdr:rowOff>86198</xdr:rowOff>
    </xdr:to>
    <xdr:sp macro="" textlink="">
      <xdr:nvSpPr>
        <xdr:cNvPr id="18" name="正方形/長方形 17"/>
        <xdr:cNvSpPr/>
      </xdr:nvSpPr>
      <xdr:spPr>
        <a:xfrm>
          <a:off x="685801" y="14168071"/>
          <a:ext cx="3729402" cy="386602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最上位・最下位を分離した関係の整理</a:t>
          </a:r>
        </a:p>
      </xdr:txBody>
    </xdr:sp>
    <xdr:clientData/>
  </xdr:twoCellAnchor>
  <xdr:twoCellAnchor>
    <xdr:from>
      <xdr:col>2</xdr:col>
      <xdr:colOff>219807</xdr:colOff>
      <xdr:row>64</xdr:row>
      <xdr:rowOff>161192</xdr:rowOff>
    </xdr:from>
    <xdr:to>
      <xdr:col>5</xdr:col>
      <xdr:colOff>483577</xdr:colOff>
      <xdr:row>66</xdr:row>
      <xdr:rowOff>71544</xdr:rowOff>
    </xdr:to>
    <xdr:sp macro="" textlink="">
      <xdr:nvSpPr>
        <xdr:cNvPr id="19" name="正方形/長方形 18"/>
        <xdr:cNvSpPr/>
      </xdr:nvSpPr>
      <xdr:spPr>
        <a:xfrm>
          <a:off x="1591407" y="15591692"/>
          <a:ext cx="2321170" cy="386602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解析した構造のまとめ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616324</xdr:colOff>
      <xdr:row>1</xdr:row>
      <xdr:rowOff>134474</xdr:rowOff>
    </xdr:from>
    <xdr:to>
      <xdr:col>10</xdr:col>
      <xdr:colOff>128006</xdr:colOff>
      <xdr:row>15</xdr:row>
      <xdr:rowOff>126490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677" y="381003"/>
          <a:ext cx="2245917" cy="3308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616325</xdr:colOff>
      <xdr:row>2</xdr:row>
      <xdr:rowOff>134473</xdr:rowOff>
    </xdr:from>
    <xdr:to>
      <xdr:col>11</xdr:col>
      <xdr:colOff>139603</xdr:colOff>
      <xdr:row>16</xdr:row>
      <xdr:rowOff>126490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1237" y="616326"/>
          <a:ext cx="2257513" cy="3308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</xdr:colOff>
      <xdr:row>9</xdr:row>
      <xdr:rowOff>56041</xdr:rowOff>
    </xdr:from>
    <xdr:to>
      <xdr:col>8</xdr:col>
      <xdr:colOff>371392</xdr:colOff>
      <xdr:row>15</xdr:row>
      <xdr:rowOff>199153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927" y="2207570"/>
          <a:ext cx="1054936" cy="1555054"/>
        </a:xfrm>
        <a:prstGeom prst="rect">
          <a:avLst/>
        </a:prstGeom>
      </xdr:spPr>
    </xdr:pic>
    <xdr:clientData/>
  </xdr:twoCellAnchor>
  <xdr:twoCellAnchor>
    <xdr:from>
      <xdr:col>9</xdr:col>
      <xdr:colOff>114237</xdr:colOff>
      <xdr:row>6</xdr:row>
      <xdr:rowOff>149875</xdr:rowOff>
    </xdr:from>
    <xdr:to>
      <xdr:col>9</xdr:col>
      <xdr:colOff>593093</xdr:colOff>
      <xdr:row>7</xdr:row>
      <xdr:rowOff>161514</xdr:rowOff>
    </xdr:to>
    <xdr:sp macro="" textlink="">
      <xdr:nvSpPr>
        <xdr:cNvPr id="3" name="楕円 2"/>
        <xdr:cNvSpPr/>
      </xdr:nvSpPr>
      <xdr:spPr>
        <a:xfrm>
          <a:off x="6312814" y="1607933"/>
          <a:ext cx="478856" cy="253427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4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114237</xdr:colOff>
      <xdr:row>8</xdr:row>
      <xdr:rowOff>136027</xdr:rowOff>
    </xdr:from>
    <xdr:to>
      <xdr:col>9</xdr:col>
      <xdr:colOff>593093</xdr:colOff>
      <xdr:row>9</xdr:row>
      <xdr:rowOff>139381</xdr:rowOff>
    </xdr:to>
    <xdr:sp macro="" textlink="">
      <xdr:nvSpPr>
        <xdr:cNvPr id="4" name="楕円 3"/>
        <xdr:cNvSpPr/>
      </xdr:nvSpPr>
      <xdr:spPr>
        <a:xfrm>
          <a:off x="6312814" y="2084989"/>
          <a:ext cx="478856" cy="252469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5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113601</xdr:colOff>
      <xdr:row>10</xdr:row>
      <xdr:rowOff>127553</xdr:rowOff>
    </xdr:from>
    <xdr:to>
      <xdr:col>9</xdr:col>
      <xdr:colOff>593730</xdr:colOff>
      <xdr:row>11</xdr:row>
      <xdr:rowOff>139190</xdr:rowOff>
    </xdr:to>
    <xdr:sp macro="" textlink="">
      <xdr:nvSpPr>
        <xdr:cNvPr id="5" name="楕円 4"/>
        <xdr:cNvSpPr/>
      </xdr:nvSpPr>
      <xdr:spPr>
        <a:xfrm>
          <a:off x="6312178" y="2567418"/>
          <a:ext cx="480129" cy="253426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3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114238</xdr:colOff>
      <xdr:row>12</xdr:row>
      <xdr:rowOff>120990</xdr:rowOff>
    </xdr:from>
    <xdr:to>
      <xdr:col>9</xdr:col>
      <xdr:colOff>593092</xdr:colOff>
      <xdr:row>13</xdr:row>
      <xdr:rowOff>132628</xdr:rowOff>
    </xdr:to>
    <xdr:sp macro="" textlink="">
      <xdr:nvSpPr>
        <xdr:cNvPr id="6" name="楕円 5"/>
        <xdr:cNvSpPr/>
      </xdr:nvSpPr>
      <xdr:spPr>
        <a:xfrm>
          <a:off x="6312815" y="3044432"/>
          <a:ext cx="478854" cy="253427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114238</xdr:colOff>
      <xdr:row>14</xdr:row>
      <xdr:rowOff>128763</xdr:rowOff>
    </xdr:from>
    <xdr:to>
      <xdr:col>9</xdr:col>
      <xdr:colOff>593092</xdr:colOff>
      <xdr:row>15</xdr:row>
      <xdr:rowOff>140400</xdr:rowOff>
    </xdr:to>
    <xdr:sp macro="" textlink="">
      <xdr:nvSpPr>
        <xdr:cNvPr id="7" name="楕円 6"/>
        <xdr:cNvSpPr/>
      </xdr:nvSpPr>
      <xdr:spPr>
        <a:xfrm>
          <a:off x="6312815" y="3535782"/>
          <a:ext cx="478854" cy="253426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2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266061</xdr:colOff>
      <xdr:row>7</xdr:row>
      <xdr:rowOff>190501</xdr:rowOff>
    </xdr:from>
    <xdr:to>
      <xdr:col>9</xdr:col>
      <xdr:colOff>441270</xdr:colOff>
      <xdr:row>8</xdr:row>
      <xdr:rowOff>116913</xdr:rowOff>
    </xdr:to>
    <xdr:sp macro="" textlink="">
      <xdr:nvSpPr>
        <xdr:cNvPr id="8" name="下矢印 7"/>
        <xdr:cNvSpPr/>
      </xdr:nvSpPr>
      <xdr:spPr>
        <a:xfrm>
          <a:off x="6464638" y="1890347"/>
          <a:ext cx="175209" cy="175528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266061</xdr:colOff>
      <xdr:row>9</xdr:row>
      <xdr:rowOff>167054</xdr:rowOff>
    </xdr:from>
    <xdr:to>
      <xdr:col>9</xdr:col>
      <xdr:colOff>441270</xdr:colOff>
      <xdr:row>10</xdr:row>
      <xdr:rowOff>100794</xdr:rowOff>
    </xdr:to>
    <xdr:sp macro="" textlink="">
      <xdr:nvSpPr>
        <xdr:cNvPr id="9" name="下矢印 8"/>
        <xdr:cNvSpPr/>
      </xdr:nvSpPr>
      <xdr:spPr>
        <a:xfrm>
          <a:off x="6464638" y="2365131"/>
          <a:ext cx="175209" cy="175528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266061</xdr:colOff>
      <xdr:row>11</xdr:row>
      <xdr:rowOff>165588</xdr:rowOff>
    </xdr:from>
    <xdr:to>
      <xdr:col>9</xdr:col>
      <xdr:colOff>441270</xdr:colOff>
      <xdr:row>12</xdr:row>
      <xdr:rowOff>99328</xdr:rowOff>
    </xdr:to>
    <xdr:sp macro="" textlink="">
      <xdr:nvSpPr>
        <xdr:cNvPr id="10" name="下矢印 9"/>
        <xdr:cNvSpPr/>
      </xdr:nvSpPr>
      <xdr:spPr>
        <a:xfrm>
          <a:off x="6464638" y="2847242"/>
          <a:ext cx="175209" cy="175528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266061</xdr:colOff>
      <xdr:row>13</xdr:row>
      <xdr:rowOff>171450</xdr:rowOff>
    </xdr:from>
    <xdr:to>
      <xdr:col>9</xdr:col>
      <xdr:colOff>441270</xdr:colOff>
      <xdr:row>14</xdr:row>
      <xdr:rowOff>105190</xdr:rowOff>
    </xdr:to>
    <xdr:sp macro="" textlink="">
      <xdr:nvSpPr>
        <xdr:cNvPr id="11" name="下矢印 10"/>
        <xdr:cNvSpPr/>
      </xdr:nvSpPr>
      <xdr:spPr>
        <a:xfrm>
          <a:off x="6464638" y="3336681"/>
          <a:ext cx="175209" cy="175528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268941</xdr:colOff>
      <xdr:row>56</xdr:row>
      <xdr:rowOff>33618</xdr:rowOff>
    </xdr:from>
    <xdr:to>
      <xdr:col>0</xdr:col>
      <xdr:colOff>444150</xdr:colOff>
      <xdr:row>56</xdr:row>
      <xdr:rowOff>206559</xdr:rowOff>
    </xdr:to>
    <xdr:sp macro="" textlink="">
      <xdr:nvSpPr>
        <xdr:cNvPr id="12" name="下矢印 11"/>
        <xdr:cNvSpPr/>
      </xdr:nvSpPr>
      <xdr:spPr>
        <a:xfrm>
          <a:off x="268941" y="13391030"/>
          <a:ext cx="175209" cy="172941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545424</xdr:colOff>
      <xdr:row>11</xdr:row>
      <xdr:rowOff>134040</xdr:rowOff>
    </xdr:from>
    <xdr:to>
      <xdr:col>5</xdr:col>
      <xdr:colOff>153218</xdr:colOff>
      <xdr:row>13</xdr:row>
      <xdr:rowOff>44392</xdr:rowOff>
    </xdr:to>
    <xdr:sp macro="" textlink="">
      <xdr:nvSpPr>
        <xdr:cNvPr id="13" name="正方形/長方形 12"/>
        <xdr:cNvSpPr/>
      </xdr:nvSpPr>
      <xdr:spPr>
        <a:xfrm>
          <a:off x="1228983" y="2756216"/>
          <a:ext cx="2342029" cy="381000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到達・先行関係行列 </a:t>
          </a:r>
          <a:r>
            <a:rPr kumimoji="1" lang="en-US" altLang="ja-JP" sz="1600" b="1"/>
            <a:t>A</a:t>
          </a:r>
          <a:endParaRPr kumimoji="1" lang="ja-JP" altLang="en-US" sz="1600" b="1"/>
        </a:p>
      </xdr:txBody>
    </xdr:sp>
    <xdr:clientData/>
  </xdr:twoCellAnchor>
  <xdr:twoCellAnchor>
    <xdr:from>
      <xdr:col>8</xdr:col>
      <xdr:colOff>182751</xdr:colOff>
      <xdr:row>19</xdr:row>
      <xdr:rowOff>145674</xdr:rowOff>
    </xdr:from>
    <xdr:to>
      <xdr:col>10</xdr:col>
      <xdr:colOff>615634</xdr:colOff>
      <xdr:row>21</xdr:row>
      <xdr:rowOff>22097</xdr:rowOff>
    </xdr:to>
    <xdr:sp macro="" textlink="">
      <xdr:nvSpPr>
        <xdr:cNvPr id="14" name="正方形/長方形 13"/>
        <xdr:cNvSpPr/>
      </xdr:nvSpPr>
      <xdr:spPr>
        <a:xfrm>
          <a:off x="5651222" y="4672850"/>
          <a:ext cx="1800000" cy="347071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A^2 = A A</a:t>
          </a:r>
          <a:endParaRPr kumimoji="1" lang="ja-JP" altLang="en-US" sz="1600" b="1"/>
        </a:p>
      </xdr:txBody>
    </xdr:sp>
    <xdr:clientData/>
  </xdr:twoCellAnchor>
  <xdr:twoCellAnchor>
    <xdr:from>
      <xdr:col>8</xdr:col>
      <xdr:colOff>182751</xdr:colOff>
      <xdr:row>27</xdr:row>
      <xdr:rowOff>167655</xdr:rowOff>
    </xdr:from>
    <xdr:to>
      <xdr:col>10</xdr:col>
      <xdr:colOff>615634</xdr:colOff>
      <xdr:row>29</xdr:row>
      <xdr:rowOff>44078</xdr:rowOff>
    </xdr:to>
    <xdr:sp macro="" textlink="">
      <xdr:nvSpPr>
        <xdr:cNvPr id="15" name="正方形/長方形 14"/>
        <xdr:cNvSpPr/>
      </xdr:nvSpPr>
      <xdr:spPr>
        <a:xfrm>
          <a:off x="5651222" y="6599831"/>
          <a:ext cx="1800000" cy="347071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A^3 = A A^2 </a:t>
          </a:r>
          <a:endParaRPr kumimoji="1" lang="ja-JP" altLang="en-US" sz="1600" b="1"/>
        </a:p>
      </xdr:txBody>
    </xdr:sp>
    <xdr:clientData/>
  </xdr:twoCellAnchor>
  <xdr:twoCellAnchor>
    <xdr:from>
      <xdr:col>8</xdr:col>
      <xdr:colOff>182751</xdr:colOff>
      <xdr:row>35</xdr:row>
      <xdr:rowOff>145675</xdr:rowOff>
    </xdr:from>
    <xdr:to>
      <xdr:col>10</xdr:col>
      <xdr:colOff>615634</xdr:colOff>
      <xdr:row>37</xdr:row>
      <xdr:rowOff>22098</xdr:rowOff>
    </xdr:to>
    <xdr:sp macro="" textlink="">
      <xdr:nvSpPr>
        <xdr:cNvPr id="16" name="正方形/長方形 15"/>
        <xdr:cNvSpPr/>
      </xdr:nvSpPr>
      <xdr:spPr>
        <a:xfrm>
          <a:off x="5651222" y="8482851"/>
          <a:ext cx="1800000" cy="347071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A^4 = A A^3</a:t>
          </a:r>
          <a:endParaRPr kumimoji="1" lang="ja-JP" altLang="en-US" sz="1600" b="1"/>
        </a:p>
      </xdr:txBody>
    </xdr:sp>
    <xdr:clientData/>
  </xdr:twoCellAnchor>
  <xdr:twoCellAnchor>
    <xdr:from>
      <xdr:col>11</xdr:col>
      <xdr:colOff>87922</xdr:colOff>
      <xdr:row>86</xdr:row>
      <xdr:rowOff>133606</xdr:rowOff>
    </xdr:from>
    <xdr:to>
      <xdr:col>11</xdr:col>
      <xdr:colOff>600806</xdr:colOff>
      <xdr:row>87</xdr:row>
      <xdr:rowOff>111627</xdr:rowOff>
    </xdr:to>
    <xdr:sp macro="" textlink="">
      <xdr:nvSpPr>
        <xdr:cNvPr id="17" name="左矢印 16"/>
        <xdr:cNvSpPr/>
      </xdr:nvSpPr>
      <xdr:spPr>
        <a:xfrm>
          <a:off x="7607069" y="20629165"/>
          <a:ext cx="512884" cy="213344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87922</xdr:colOff>
      <xdr:row>35</xdr:row>
      <xdr:rowOff>6463</xdr:rowOff>
    </xdr:from>
    <xdr:to>
      <xdr:col>6</xdr:col>
      <xdr:colOff>600806</xdr:colOff>
      <xdr:row>35</xdr:row>
      <xdr:rowOff>219806</xdr:rowOff>
    </xdr:to>
    <xdr:sp macro="" textlink="">
      <xdr:nvSpPr>
        <xdr:cNvPr id="18" name="左矢印 17"/>
        <xdr:cNvSpPr/>
      </xdr:nvSpPr>
      <xdr:spPr>
        <a:xfrm>
          <a:off x="4189275" y="8343639"/>
          <a:ext cx="512884" cy="213343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87922</xdr:colOff>
      <xdr:row>18</xdr:row>
      <xdr:rowOff>227132</xdr:rowOff>
    </xdr:from>
    <xdr:to>
      <xdr:col>6</xdr:col>
      <xdr:colOff>600806</xdr:colOff>
      <xdr:row>19</xdr:row>
      <xdr:rowOff>211617</xdr:rowOff>
    </xdr:to>
    <xdr:sp macro="" textlink="">
      <xdr:nvSpPr>
        <xdr:cNvPr id="19" name="左矢印 18"/>
        <xdr:cNvSpPr/>
      </xdr:nvSpPr>
      <xdr:spPr>
        <a:xfrm>
          <a:off x="4189275" y="4518985"/>
          <a:ext cx="512884" cy="219808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87922</xdr:colOff>
      <xdr:row>42</xdr:row>
      <xdr:rowOff>227131</xdr:rowOff>
    </xdr:from>
    <xdr:to>
      <xdr:col>6</xdr:col>
      <xdr:colOff>600806</xdr:colOff>
      <xdr:row>43</xdr:row>
      <xdr:rowOff>211616</xdr:rowOff>
    </xdr:to>
    <xdr:sp macro="" textlink="">
      <xdr:nvSpPr>
        <xdr:cNvPr id="20" name="左矢印 19"/>
        <xdr:cNvSpPr/>
      </xdr:nvSpPr>
      <xdr:spPr>
        <a:xfrm>
          <a:off x="4189275" y="10233984"/>
          <a:ext cx="512884" cy="219808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182751</xdr:colOff>
      <xdr:row>43</xdr:row>
      <xdr:rowOff>167655</xdr:rowOff>
    </xdr:from>
    <xdr:to>
      <xdr:col>10</xdr:col>
      <xdr:colOff>615634</xdr:colOff>
      <xdr:row>45</xdr:row>
      <xdr:rowOff>44078</xdr:rowOff>
    </xdr:to>
    <xdr:sp macro="" textlink="">
      <xdr:nvSpPr>
        <xdr:cNvPr id="21" name="正方形/長方形 20"/>
        <xdr:cNvSpPr/>
      </xdr:nvSpPr>
      <xdr:spPr>
        <a:xfrm>
          <a:off x="5651222" y="10409831"/>
          <a:ext cx="1800000" cy="347071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I+A+A^2+A^3+A^4</a:t>
          </a:r>
          <a:endParaRPr kumimoji="1" lang="ja-JP" altLang="en-US" sz="1600" b="1"/>
        </a:p>
      </xdr:txBody>
    </xdr:sp>
    <xdr:clientData/>
  </xdr:twoCellAnchor>
  <xdr:twoCellAnchor>
    <xdr:from>
      <xdr:col>1</xdr:col>
      <xdr:colOff>545424</xdr:colOff>
      <xdr:row>3</xdr:row>
      <xdr:rowOff>145677</xdr:rowOff>
    </xdr:from>
    <xdr:to>
      <xdr:col>5</xdr:col>
      <xdr:colOff>153218</xdr:colOff>
      <xdr:row>5</xdr:row>
      <xdr:rowOff>56029</xdr:rowOff>
    </xdr:to>
    <xdr:sp macro="" textlink="">
      <xdr:nvSpPr>
        <xdr:cNvPr id="22" name="正方形/長方形 21"/>
        <xdr:cNvSpPr/>
      </xdr:nvSpPr>
      <xdr:spPr>
        <a:xfrm>
          <a:off x="1228983" y="862853"/>
          <a:ext cx="2342029" cy="381000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単位行列 </a:t>
          </a:r>
          <a:r>
            <a:rPr kumimoji="1" lang="en-US" altLang="ja-JP" sz="1600" b="1"/>
            <a:t>I</a:t>
          </a:r>
          <a:endParaRPr kumimoji="1" lang="ja-JP" altLang="en-US" sz="1600" b="1"/>
        </a:p>
      </xdr:txBody>
    </xdr:sp>
    <xdr:clientData/>
  </xdr:twoCellAnchor>
  <xdr:twoCellAnchor>
    <xdr:from>
      <xdr:col>5</xdr:col>
      <xdr:colOff>213945</xdr:colOff>
      <xdr:row>20</xdr:row>
      <xdr:rowOff>65076</xdr:rowOff>
    </xdr:from>
    <xdr:to>
      <xdr:col>7</xdr:col>
      <xdr:colOff>488922</xdr:colOff>
      <xdr:row>21</xdr:row>
      <xdr:rowOff>217217</xdr:rowOff>
    </xdr:to>
    <xdr:sp macro="" textlink="">
      <xdr:nvSpPr>
        <xdr:cNvPr id="23" name="正方形/長方形 22"/>
        <xdr:cNvSpPr/>
      </xdr:nvSpPr>
      <xdr:spPr>
        <a:xfrm>
          <a:off x="3631739" y="4827576"/>
          <a:ext cx="1642095" cy="387465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213945</xdr:colOff>
      <xdr:row>28</xdr:row>
      <xdr:rowOff>57751</xdr:rowOff>
    </xdr:from>
    <xdr:to>
      <xdr:col>7</xdr:col>
      <xdr:colOff>488922</xdr:colOff>
      <xdr:row>29</xdr:row>
      <xdr:rowOff>209891</xdr:rowOff>
    </xdr:to>
    <xdr:sp macro="" textlink="">
      <xdr:nvSpPr>
        <xdr:cNvPr id="24" name="正方形/長方形 23"/>
        <xdr:cNvSpPr/>
      </xdr:nvSpPr>
      <xdr:spPr>
        <a:xfrm>
          <a:off x="3631739" y="6725251"/>
          <a:ext cx="1642095" cy="387464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213945</xdr:colOff>
      <xdr:row>36</xdr:row>
      <xdr:rowOff>63612</xdr:rowOff>
    </xdr:from>
    <xdr:to>
      <xdr:col>7</xdr:col>
      <xdr:colOff>488922</xdr:colOff>
      <xdr:row>37</xdr:row>
      <xdr:rowOff>215753</xdr:rowOff>
    </xdr:to>
    <xdr:sp macro="" textlink="">
      <xdr:nvSpPr>
        <xdr:cNvPr id="25" name="正方形/長方形 24"/>
        <xdr:cNvSpPr/>
      </xdr:nvSpPr>
      <xdr:spPr>
        <a:xfrm>
          <a:off x="3631739" y="8636112"/>
          <a:ext cx="1642095" cy="387465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213945</xdr:colOff>
      <xdr:row>44</xdr:row>
      <xdr:rowOff>69474</xdr:rowOff>
    </xdr:from>
    <xdr:to>
      <xdr:col>7</xdr:col>
      <xdr:colOff>488922</xdr:colOff>
      <xdr:row>45</xdr:row>
      <xdr:rowOff>215149</xdr:rowOff>
    </xdr:to>
    <xdr:sp macro="" textlink="">
      <xdr:nvSpPr>
        <xdr:cNvPr id="26" name="正方形/長方形 25"/>
        <xdr:cNvSpPr/>
      </xdr:nvSpPr>
      <xdr:spPr>
        <a:xfrm>
          <a:off x="3631739" y="10546974"/>
          <a:ext cx="1642095" cy="380999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496937</xdr:colOff>
      <xdr:row>51</xdr:row>
      <xdr:rowOff>141280</xdr:rowOff>
    </xdr:from>
    <xdr:to>
      <xdr:col>10</xdr:col>
      <xdr:colOff>146537</xdr:colOff>
      <xdr:row>53</xdr:row>
      <xdr:rowOff>51632</xdr:rowOff>
    </xdr:to>
    <xdr:sp macro="" textlink="">
      <xdr:nvSpPr>
        <xdr:cNvPr id="27" name="正方形/長方形 26"/>
        <xdr:cNvSpPr/>
      </xdr:nvSpPr>
      <xdr:spPr>
        <a:xfrm>
          <a:off x="3914731" y="12322074"/>
          <a:ext cx="3067394" cy="380999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到達・先行・強連結関係の整理</a:t>
          </a:r>
        </a:p>
      </xdr:txBody>
    </xdr:sp>
    <xdr:clientData/>
  </xdr:twoCellAnchor>
  <xdr:twoCellAnchor>
    <xdr:from>
      <xdr:col>5</xdr:col>
      <xdr:colOff>493059</xdr:colOff>
      <xdr:row>60</xdr:row>
      <xdr:rowOff>153002</xdr:rowOff>
    </xdr:from>
    <xdr:to>
      <xdr:col>11</xdr:col>
      <xdr:colOff>109902</xdr:colOff>
      <xdr:row>62</xdr:row>
      <xdr:rowOff>63354</xdr:rowOff>
    </xdr:to>
    <xdr:sp macro="" textlink="">
      <xdr:nvSpPr>
        <xdr:cNvPr id="28" name="正方形/長方形 27"/>
        <xdr:cNvSpPr/>
      </xdr:nvSpPr>
      <xdr:spPr>
        <a:xfrm>
          <a:off x="3910853" y="14507737"/>
          <a:ext cx="3718196" cy="380999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最上位・最下位を分離した関係の整理</a:t>
          </a:r>
        </a:p>
      </xdr:txBody>
    </xdr:sp>
    <xdr:clientData/>
  </xdr:twoCellAnchor>
  <xdr:twoCellAnchor>
    <xdr:from>
      <xdr:col>2</xdr:col>
      <xdr:colOff>242218</xdr:colOff>
      <xdr:row>66</xdr:row>
      <xdr:rowOff>160760</xdr:rowOff>
    </xdr:from>
    <xdr:to>
      <xdr:col>5</xdr:col>
      <xdr:colOff>505988</xdr:colOff>
      <xdr:row>68</xdr:row>
      <xdr:rowOff>71112</xdr:rowOff>
    </xdr:to>
    <xdr:sp macro="" textlink="">
      <xdr:nvSpPr>
        <xdr:cNvPr id="29" name="正方形/長方形 28"/>
        <xdr:cNvSpPr/>
      </xdr:nvSpPr>
      <xdr:spPr>
        <a:xfrm>
          <a:off x="1609336" y="15938642"/>
          <a:ext cx="2314446" cy="380999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解析した構造のまとめ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672359</xdr:colOff>
      <xdr:row>10</xdr:row>
      <xdr:rowOff>168097</xdr:rowOff>
    </xdr:from>
    <xdr:to>
      <xdr:col>9</xdr:col>
      <xdr:colOff>366039</xdr:colOff>
      <xdr:row>17</xdr:row>
      <xdr:rowOff>75886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271" y="2554950"/>
          <a:ext cx="1060797" cy="1555054"/>
        </a:xfrm>
        <a:prstGeom prst="rect">
          <a:avLst/>
        </a:prstGeom>
      </xdr:spPr>
    </xdr:pic>
    <xdr:clientData/>
  </xdr:twoCellAnchor>
  <xdr:twoCellAnchor>
    <xdr:from>
      <xdr:col>10</xdr:col>
      <xdr:colOff>116574</xdr:colOff>
      <xdr:row>10</xdr:row>
      <xdr:rowOff>102522</xdr:rowOff>
    </xdr:from>
    <xdr:to>
      <xdr:col>10</xdr:col>
      <xdr:colOff>595430</xdr:colOff>
      <xdr:row>11</xdr:row>
      <xdr:rowOff>122254</xdr:rowOff>
    </xdr:to>
    <xdr:sp macro="" textlink="">
      <xdr:nvSpPr>
        <xdr:cNvPr id="5" name="楕円 4"/>
        <xdr:cNvSpPr/>
      </xdr:nvSpPr>
      <xdr:spPr>
        <a:xfrm>
          <a:off x="7003882" y="2542387"/>
          <a:ext cx="478856" cy="261521"/>
        </a:xfrm>
        <a:prstGeom prst="ellipse">
          <a:avLst/>
        </a:prstGeom>
        <a:solidFill>
          <a:schemeClr val="accent3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5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646064</xdr:colOff>
      <xdr:row>12</xdr:row>
      <xdr:rowOff>116890</xdr:rowOff>
    </xdr:from>
    <xdr:to>
      <xdr:col>11</xdr:col>
      <xdr:colOff>65943</xdr:colOff>
      <xdr:row>13</xdr:row>
      <xdr:rowOff>134992</xdr:rowOff>
    </xdr:to>
    <xdr:sp macro="" textlink="">
      <xdr:nvSpPr>
        <xdr:cNvPr id="6" name="楕円 5"/>
        <xdr:cNvSpPr/>
      </xdr:nvSpPr>
      <xdr:spPr>
        <a:xfrm>
          <a:off x="6844641" y="3040332"/>
          <a:ext cx="797340" cy="259891"/>
        </a:xfrm>
        <a:prstGeom prst="ellipse">
          <a:avLst/>
        </a:prstGeom>
        <a:solidFill>
          <a:schemeClr val="accent3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3.4,6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116575</xdr:colOff>
      <xdr:row>14</xdr:row>
      <xdr:rowOff>123257</xdr:rowOff>
    </xdr:from>
    <xdr:to>
      <xdr:col>10</xdr:col>
      <xdr:colOff>595429</xdr:colOff>
      <xdr:row>15</xdr:row>
      <xdr:rowOff>141360</xdr:rowOff>
    </xdr:to>
    <xdr:sp macro="" textlink="">
      <xdr:nvSpPr>
        <xdr:cNvPr id="7" name="楕円 6"/>
        <xdr:cNvSpPr/>
      </xdr:nvSpPr>
      <xdr:spPr>
        <a:xfrm>
          <a:off x="6948299" y="3473429"/>
          <a:ext cx="478854" cy="254586"/>
        </a:xfrm>
        <a:prstGeom prst="ellipse">
          <a:avLst/>
        </a:prstGeom>
        <a:solidFill>
          <a:schemeClr val="accent3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2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116575</xdr:colOff>
      <xdr:row>16</xdr:row>
      <xdr:rowOff>142444</xdr:rowOff>
    </xdr:from>
    <xdr:to>
      <xdr:col>10</xdr:col>
      <xdr:colOff>595429</xdr:colOff>
      <xdr:row>17</xdr:row>
      <xdr:rowOff>160546</xdr:rowOff>
    </xdr:to>
    <xdr:sp macro="" textlink="">
      <xdr:nvSpPr>
        <xdr:cNvPr id="8" name="楕円 7"/>
        <xdr:cNvSpPr/>
      </xdr:nvSpPr>
      <xdr:spPr>
        <a:xfrm>
          <a:off x="6948299" y="3965582"/>
          <a:ext cx="478854" cy="254585"/>
        </a:xfrm>
        <a:prstGeom prst="ellipse">
          <a:avLst/>
        </a:prstGeom>
        <a:solidFill>
          <a:schemeClr val="accent3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268398</xdr:colOff>
      <xdr:row>11</xdr:row>
      <xdr:rowOff>157254</xdr:rowOff>
    </xdr:from>
    <xdr:to>
      <xdr:col>10</xdr:col>
      <xdr:colOff>443607</xdr:colOff>
      <xdr:row>12</xdr:row>
      <xdr:rowOff>90994</xdr:rowOff>
    </xdr:to>
    <xdr:sp macro="" textlink="">
      <xdr:nvSpPr>
        <xdr:cNvPr id="10" name="下矢印 9"/>
        <xdr:cNvSpPr/>
      </xdr:nvSpPr>
      <xdr:spPr>
        <a:xfrm>
          <a:off x="7155706" y="2838908"/>
          <a:ext cx="175209" cy="175528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268398</xdr:colOff>
      <xdr:row>13</xdr:row>
      <xdr:rowOff>167959</xdr:rowOff>
    </xdr:from>
    <xdr:to>
      <xdr:col>10</xdr:col>
      <xdr:colOff>443607</xdr:colOff>
      <xdr:row>14</xdr:row>
      <xdr:rowOff>101699</xdr:rowOff>
    </xdr:to>
    <xdr:sp macro="" textlink="">
      <xdr:nvSpPr>
        <xdr:cNvPr id="11" name="下矢印 10"/>
        <xdr:cNvSpPr/>
      </xdr:nvSpPr>
      <xdr:spPr>
        <a:xfrm>
          <a:off x="7100122" y="3281649"/>
          <a:ext cx="175209" cy="170222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268398</xdr:colOff>
      <xdr:row>15</xdr:row>
      <xdr:rowOff>178666</xdr:rowOff>
    </xdr:from>
    <xdr:to>
      <xdr:col>10</xdr:col>
      <xdr:colOff>443607</xdr:colOff>
      <xdr:row>16</xdr:row>
      <xdr:rowOff>118871</xdr:rowOff>
    </xdr:to>
    <xdr:sp macro="" textlink="">
      <xdr:nvSpPr>
        <xdr:cNvPr id="12" name="下矢印 11"/>
        <xdr:cNvSpPr/>
      </xdr:nvSpPr>
      <xdr:spPr>
        <a:xfrm>
          <a:off x="7100122" y="3765321"/>
          <a:ext cx="175209" cy="176688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259668</xdr:colOff>
      <xdr:row>72</xdr:row>
      <xdr:rowOff>33617</xdr:rowOff>
    </xdr:from>
    <xdr:to>
      <xdr:col>0</xdr:col>
      <xdr:colOff>434877</xdr:colOff>
      <xdr:row>72</xdr:row>
      <xdr:rowOff>206558</xdr:rowOff>
    </xdr:to>
    <xdr:sp macro="" textlink="">
      <xdr:nvSpPr>
        <xdr:cNvPr id="13" name="下矢印 12"/>
        <xdr:cNvSpPr/>
      </xdr:nvSpPr>
      <xdr:spPr>
        <a:xfrm>
          <a:off x="259668" y="17283720"/>
          <a:ext cx="175209" cy="172941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266236</xdr:colOff>
      <xdr:row>81</xdr:row>
      <xdr:rowOff>38255</xdr:rowOff>
    </xdr:from>
    <xdr:to>
      <xdr:col>0</xdr:col>
      <xdr:colOff>441445</xdr:colOff>
      <xdr:row>81</xdr:row>
      <xdr:rowOff>211196</xdr:rowOff>
    </xdr:to>
    <xdr:sp macro="" textlink="">
      <xdr:nvSpPr>
        <xdr:cNvPr id="14" name="下矢印 13"/>
        <xdr:cNvSpPr/>
      </xdr:nvSpPr>
      <xdr:spPr>
        <a:xfrm>
          <a:off x="266236" y="19469255"/>
          <a:ext cx="175209" cy="172941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500601</xdr:colOff>
      <xdr:row>11</xdr:row>
      <xdr:rowOff>167657</xdr:rowOff>
    </xdr:from>
    <xdr:to>
      <xdr:col>5</xdr:col>
      <xdr:colOff>108395</xdr:colOff>
      <xdr:row>13</xdr:row>
      <xdr:rowOff>78009</xdr:rowOff>
    </xdr:to>
    <xdr:sp macro="" textlink="">
      <xdr:nvSpPr>
        <xdr:cNvPr id="21" name="正方形/長方形 20"/>
        <xdr:cNvSpPr/>
      </xdr:nvSpPr>
      <xdr:spPr>
        <a:xfrm>
          <a:off x="1184160" y="2789833"/>
          <a:ext cx="2342029" cy="381000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到達・先行関係行列 </a:t>
          </a:r>
          <a:r>
            <a:rPr kumimoji="1" lang="en-US" altLang="ja-JP" sz="1600" b="1"/>
            <a:t>A</a:t>
          </a:r>
          <a:endParaRPr kumimoji="1" lang="ja-JP" altLang="en-US" sz="1600" b="1"/>
        </a:p>
      </xdr:txBody>
    </xdr:sp>
    <xdr:clientData/>
  </xdr:twoCellAnchor>
  <xdr:twoCellAnchor>
    <xdr:from>
      <xdr:col>8</xdr:col>
      <xdr:colOff>13974</xdr:colOff>
      <xdr:row>27</xdr:row>
      <xdr:rowOff>212909</xdr:rowOff>
    </xdr:from>
    <xdr:to>
      <xdr:col>11</xdr:col>
      <xdr:colOff>11206</xdr:colOff>
      <xdr:row>29</xdr:row>
      <xdr:rowOff>89332</xdr:rowOff>
    </xdr:to>
    <xdr:sp macro="" textlink="">
      <xdr:nvSpPr>
        <xdr:cNvPr id="22" name="正方形/長方形 21"/>
        <xdr:cNvSpPr/>
      </xdr:nvSpPr>
      <xdr:spPr>
        <a:xfrm>
          <a:off x="5482445" y="6409762"/>
          <a:ext cx="2047908" cy="347070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(I+A)^2 = (I+A)(I+A)</a:t>
          </a:r>
          <a:endParaRPr kumimoji="1" lang="ja-JP" altLang="en-US" sz="1600" b="1"/>
        </a:p>
      </xdr:txBody>
    </xdr:sp>
    <xdr:clientData/>
  </xdr:twoCellAnchor>
  <xdr:twoCellAnchor>
    <xdr:from>
      <xdr:col>8</xdr:col>
      <xdr:colOff>2768</xdr:colOff>
      <xdr:row>35</xdr:row>
      <xdr:rowOff>234890</xdr:rowOff>
    </xdr:from>
    <xdr:to>
      <xdr:col>11</xdr:col>
      <xdr:colOff>22412</xdr:colOff>
      <xdr:row>37</xdr:row>
      <xdr:rowOff>111313</xdr:rowOff>
    </xdr:to>
    <xdr:sp macro="" textlink="">
      <xdr:nvSpPr>
        <xdr:cNvPr id="23" name="正方形/長方形 22"/>
        <xdr:cNvSpPr/>
      </xdr:nvSpPr>
      <xdr:spPr>
        <a:xfrm>
          <a:off x="5471239" y="8336743"/>
          <a:ext cx="2070320" cy="347070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(I+A)^3 = (I+A)(I+A)^2 </a:t>
          </a:r>
          <a:endParaRPr kumimoji="1" lang="ja-JP" altLang="en-US" sz="1600" b="1"/>
        </a:p>
      </xdr:txBody>
    </xdr:sp>
    <xdr:clientData/>
  </xdr:twoCellAnchor>
  <xdr:twoCellAnchor>
    <xdr:from>
      <xdr:col>6</xdr:col>
      <xdr:colOff>43099</xdr:colOff>
      <xdr:row>35</xdr:row>
      <xdr:rowOff>66371</xdr:rowOff>
    </xdr:from>
    <xdr:to>
      <xdr:col>6</xdr:col>
      <xdr:colOff>555983</xdr:colOff>
      <xdr:row>36</xdr:row>
      <xdr:rowOff>44391</xdr:rowOff>
    </xdr:to>
    <xdr:sp macro="" textlink="">
      <xdr:nvSpPr>
        <xdr:cNvPr id="25" name="左矢印 24"/>
        <xdr:cNvSpPr/>
      </xdr:nvSpPr>
      <xdr:spPr>
        <a:xfrm>
          <a:off x="4144452" y="6498547"/>
          <a:ext cx="512884" cy="213344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43099</xdr:colOff>
      <xdr:row>43</xdr:row>
      <xdr:rowOff>73698</xdr:rowOff>
    </xdr:from>
    <xdr:to>
      <xdr:col>6</xdr:col>
      <xdr:colOff>555983</xdr:colOff>
      <xdr:row>44</xdr:row>
      <xdr:rowOff>51717</xdr:rowOff>
    </xdr:to>
    <xdr:sp macro="" textlink="">
      <xdr:nvSpPr>
        <xdr:cNvPr id="26" name="左矢印 25"/>
        <xdr:cNvSpPr/>
      </xdr:nvSpPr>
      <xdr:spPr>
        <a:xfrm>
          <a:off x="4144452" y="8410874"/>
          <a:ext cx="512884" cy="213343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43099</xdr:colOff>
      <xdr:row>27</xdr:row>
      <xdr:rowOff>59044</xdr:rowOff>
    </xdr:from>
    <xdr:to>
      <xdr:col>6</xdr:col>
      <xdr:colOff>555983</xdr:colOff>
      <xdr:row>28</xdr:row>
      <xdr:rowOff>43528</xdr:rowOff>
    </xdr:to>
    <xdr:sp macro="" textlink="">
      <xdr:nvSpPr>
        <xdr:cNvPr id="27" name="左矢印 26"/>
        <xdr:cNvSpPr/>
      </xdr:nvSpPr>
      <xdr:spPr>
        <a:xfrm>
          <a:off x="4144452" y="4586220"/>
          <a:ext cx="512884" cy="219808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500601</xdr:colOff>
      <xdr:row>3</xdr:row>
      <xdr:rowOff>179294</xdr:rowOff>
    </xdr:from>
    <xdr:to>
      <xdr:col>5</xdr:col>
      <xdr:colOff>108395</xdr:colOff>
      <xdr:row>5</xdr:row>
      <xdr:rowOff>89646</xdr:rowOff>
    </xdr:to>
    <xdr:sp macro="" textlink="">
      <xdr:nvSpPr>
        <xdr:cNvPr id="30" name="正方形/長方形 29"/>
        <xdr:cNvSpPr/>
      </xdr:nvSpPr>
      <xdr:spPr>
        <a:xfrm>
          <a:off x="1184160" y="896470"/>
          <a:ext cx="2342029" cy="381000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単位行列 </a:t>
          </a:r>
          <a:r>
            <a:rPr kumimoji="1" lang="en-US" altLang="ja-JP" sz="1600" b="1"/>
            <a:t>I</a:t>
          </a:r>
          <a:endParaRPr kumimoji="1" lang="ja-JP" altLang="en-US" sz="1600" b="1"/>
        </a:p>
      </xdr:txBody>
    </xdr:sp>
    <xdr:clientData/>
  </xdr:twoCellAnchor>
  <xdr:twoCellAnchor>
    <xdr:from>
      <xdr:col>5</xdr:col>
      <xdr:colOff>169122</xdr:colOff>
      <xdr:row>28</xdr:row>
      <xdr:rowOff>132311</xdr:rowOff>
    </xdr:from>
    <xdr:to>
      <xdr:col>7</xdr:col>
      <xdr:colOff>444099</xdr:colOff>
      <xdr:row>30</xdr:row>
      <xdr:rowOff>49129</xdr:rowOff>
    </xdr:to>
    <xdr:sp macro="" textlink="">
      <xdr:nvSpPr>
        <xdr:cNvPr id="31" name="正方形/長方形 30"/>
        <xdr:cNvSpPr/>
      </xdr:nvSpPr>
      <xdr:spPr>
        <a:xfrm>
          <a:off x="3586916" y="4894811"/>
          <a:ext cx="1642095" cy="387465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169122</xdr:colOff>
      <xdr:row>36</xdr:row>
      <xdr:rowOff>124986</xdr:rowOff>
    </xdr:from>
    <xdr:to>
      <xdr:col>7</xdr:col>
      <xdr:colOff>444099</xdr:colOff>
      <xdr:row>38</xdr:row>
      <xdr:rowOff>41803</xdr:rowOff>
    </xdr:to>
    <xdr:sp macro="" textlink="">
      <xdr:nvSpPr>
        <xdr:cNvPr id="32" name="正方形/長方形 31"/>
        <xdr:cNvSpPr/>
      </xdr:nvSpPr>
      <xdr:spPr>
        <a:xfrm>
          <a:off x="3586916" y="6792486"/>
          <a:ext cx="1642095" cy="387464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169122</xdr:colOff>
      <xdr:row>44</xdr:row>
      <xdr:rowOff>130847</xdr:rowOff>
    </xdr:from>
    <xdr:to>
      <xdr:col>7</xdr:col>
      <xdr:colOff>444099</xdr:colOff>
      <xdr:row>46</xdr:row>
      <xdr:rowOff>47665</xdr:rowOff>
    </xdr:to>
    <xdr:sp macro="" textlink="">
      <xdr:nvSpPr>
        <xdr:cNvPr id="33" name="正方形/長方形 32"/>
        <xdr:cNvSpPr/>
      </xdr:nvSpPr>
      <xdr:spPr>
        <a:xfrm>
          <a:off x="3586916" y="8703347"/>
          <a:ext cx="1642095" cy="387465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  <xdr:twoCellAnchor>
    <xdr:from>
      <xdr:col>5</xdr:col>
      <xdr:colOff>552967</xdr:colOff>
      <xdr:row>51</xdr:row>
      <xdr:rowOff>152485</xdr:rowOff>
    </xdr:from>
    <xdr:to>
      <xdr:col>10</xdr:col>
      <xdr:colOff>202567</xdr:colOff>
      <xdr:row>53</xdr:row>
      <xdr:rowOff>62837</xdr:rowOff>
    </xdr:to>
    <xdr:sp macro="" textlink="">
      <xdr:nvSpPr>
        <xdr:cNvPr id="35" name="正方形/長方形 34"/>
        <xdr:cNvSpPr/>
      </xdr:nvSpPr>
      <xdr:spPr>
        <a:xfrm>
          <a:off x="3970761" y="12333279"/>
          <a:ext cx="3067394" cy="380999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到達・先行・強連結関係の整理</a:t>
          </a:r>
        </a:p>
      </xdr:txBody>
    </xdr:sp>
    <xdr:clientData/>
  </xdr:twoCellAnchor>
  <xdr:twoCellAnchor>
    <xdr:from>
      <xdr:col>5</xdr:col>
      <xdr:colOff>212913</xdr:colOff>
      <xdr:row>58</xdr:row>
      <xdr:rowOff>141795</xdr:rowOff>
    </xdr:from>
    <xdr:to>
      <xdr:col>10</xdr:col>
      <xdr:colOff>513315</xdr:colOff>
      <xdr:row>60</xdr:row>
      <xdr:rowOff>52147</xdr:rowOff>
    </xdr:to>
    <xdr:sp macro="" textlink="">
      <xdr:nvSpPr>
        <xdr:cNvPr id="36" name="正方形/長方形 35"/>
        <xdr:cNvSpPr/>
      </xdr:nvSpPr>
      <xdr:spPr>
        <a:xfrm>
          <a:off x="3630707" y="14025883"/>
          <a:ext cx="3718196" cy="380999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最上位・最下位を分離した関係の整理</a:t>
          </a:r>
        </a:p>
      </xdr:txBody>
    </xdr:sp>
    <xdr:clientData/>
  </xdr:twoCellAnchor>
  <xdr:twoCellAnchor>
    <xdr:from>
      <xdr:col>2</xdr:col>
      <xdr:colOff>287042</xdr:colOff>
      <xdr:row>64</xdr:row>
      <xdr:rowOff>71113</xdr:rowOff>
    </xdr:from>
    <xdr:to>
      <xdr:col>5</xdr:col>
      <xdr:colOff>550812</xdr:colOff>
      <xdr:row>65</xdr:row>
      <xdr:rowOff>216788</xdr:rowOff>
    </xdr:to>
    <xdr:sp macro="" textlink="">
      <xdr:nvSpPr>
        <xdr:cNvPr id="37" name="正方形/長方形 36"/>
        <xdr:cNvSpPr/>
      </xdr:nvSpPr>
      <xdr:spPr>
        <a:xfrm>
          <a:off x="1654160" y="15378348"/>
          <a:ext cx="2314446" cy="380999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解析した構造のまとめ</a:t>
          </a:r>
        </a:p>
      </xdr:txBody>
    </xdr:sp>
    <xdr:clientData/>
  </xdr:twoCellAnchor>
  <xdr:twoCellAnchor>
    <xdr:from>
      <xdr:col>6</xdr:col>
      <xdr:colOff>409204</xdr:colOff>
      <xdr:row>61</xdr:row>
      <xdr:rowOff>22411</xdr:rowOff>
    </xdr:from>
    <xdr:to>
      <xdr:col>7</xdr:col>
      <xdr:colOff>204501</xdr:colOff>
      <xdr:row>62</xdr:row>
      <xdr:rowOff>22845</xdr:rowOff>
    </xdr:to>
    <xdr:sp macro="" textlink="">
      <xdr:nvSpPr>
        <xdr:cNvPr id="39" name="楕円 38"/>
        <xdr:cNvSpPr/>
      </xdr:nvSpPr>
      <xdr:spPr>
        <a:xfrm>
          <a:off x="4510557" y="14612470"/>
          <a:ext cx="478856" cy="246963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4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409204</xdr:colOff>
      <xdr:row>63</xdr:row>
      <xdr:rowOff>8563</xdr:rowOff>
    </xdr:from>
    <xdr:to>
      <xdr:col>7</xdr:col>
      <xdr:colOff>204501</xdr:colOff>
      <xdr:row>64</xdr:row>
      <xdr:rowOff>23123</xdr:rowOff>
    </xdr:to>
    <xdr:sp macro="" textlink="">
      <xdr:nvSpPr>
        <xdr:cNvPr id="40" name="楕円 39"/>
        <xdr:cNvSpPr/>
      </xdr:nvSpPr>
      <xdr:spPr>
        <a:xfrm>
          <a:off x="4510557" y="15080475"/>
          <a:ext cx="478856" cy="249883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5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408568</xdr:colOff>
      <xdr:row>65</xdr:row>
      <xdr:rowOff>11295</xdr:rowOff>
    </xdr:from>
    <xdr:to>
      <xdr:col>7</xdr:col>
      <xdr:colOff>205138</xdr:colOff>
      <xdr:row>66</xdr:row>
      <xdr:rowOff>22932</xdr:rowOff>
    </xdr:to>
    <xdr:sp macro="" textlink="">
      <xdr:nvSpPr>
        <xdr:cNvPr id="41" name="楕円 40"/>
        <xdr:cNvSpPr/>
      </xdr:nvSpPr>
      <xdr:spPr>
        <a:xfrm>
          <a:off x="4509921" y="15553854"/>
          <a:ext cx="480129" cy="246960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3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409205</xdr:colOff>
      <xdr:row>67</xdr:row>
      <xdr:rowOff>4732</xdr:rowOff>
    </xdr:from>
    <xdr:to>
      <xdr:col>7</xdr:col>
      <xdr:colOff>204500</xdr:colOff>
      <xdr:row>68</xdr:row>
      <xdr:rowOff>5165</xdr:rowOff>
    </xdr:to>
    <xdr:sp macro="" textlink="">
      <xdr:nvSpPr>
        <xdr:cNvPr id="42" name="楕円 41"/>
        <xdr:cNvSpPr/>
      </xdr:nvSpPr>
      <xdr:spPr>
        <a:xfrm>
          <a:off x="4510558" y="16017938"/>
          <a:ext cx="478854" cy="246962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409205</xdr:colOff>
      <xdr:row>69</xdr:row>
      <xdr:rowOff>1299</xdr:rowOff>
    </xdr:from>
    <xdr:to>
      <xdr:col>7</xdr:col>
      <xdr:colOff>204500</xdr:colOff>
      <xdr:row>70</xdr:row>
      <xdr:rowOff>12937</xdr:rowOff>
    </xdr:to>
    <xdr:sp macro="" textlink="">
      <xdr:nvSpPr>
        <xdr:cNvPr id="43" name="楕円 42"/>
        <xdr:cNvSpPr/>
      </xdr:nvSpPr>
      <xdr:spPr>
        <a:xfrm>
          <a:off x="4510558" y="16496358"/>
          <a:ext cx="478854" cy="246961"/>
        </a:xfrm>
        <a:prstGeom prst="ellipse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</a:rPr>
            <a:t>2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561028</xdr:colOff>
      <xdr:row>62</xdr:row>
      <xdr:rowOff>51832</xdr:rowOff>
    </xdr:from>
    <xdr:to>
      <xdr:col>7</xdr:col>
      <xdr:colOff>52678</xdr:colOff>
      <xdr:row>62</xdr:row>
      <xdr:rowOff>224773</xdr:rowOff>
    </xdr:to>
    <xdr:sp macro="" textlink="">
      <xdr:nvSpPr>
        <xdr:cNvPr id="44" name="下矢印 43"/>
        <xdr:cNvSpPr/>
      </xdr:nvSpPr>
      <xdr:spPr>
        <a:xfrm>
          <a:off x="4662381" y="14888420"/>
          <a:ext cx="175209" cy="172941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561028</xdr:colOff>
      <xdr:row>64</xdr:row>
      <xdr:rowOff>50796</xdr:rowOff>
    </xdr:from>
    <xdr:to>
      <xdr:col>7</xdr:col>
      <xdr:colOff>52678</xdr:colOff>
      <xdr:row>64</xdr:row>
      <xdr:rowOff>219860</xdr:rowOff>
    </xdr:to>
    <xdr:sp macro="" textlink="">
      <xdr:nvSpPr>
        <xdr:cNvPr id="45" name="下矢印 44"/>
        <xdr:cNvSpPr/>
      </xdr:nvSpPr>
      <xdr:spPr>
        <a:xfrm>
          <a:off x="4662381" y="15358031"/>
          <a:ext cx="175209" cy="169064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561028</xdr:colOff>
      <xdr:row>66</xdr:row>
      <xdr:rowOff>49330</xdr:rowOff>
    </xdr:from>
    <xdr:to>
      <xdr:col>7</xdr:col>
      <xdr:colOff>52678</xdr:colOff>
      <xdr:row>66</xdr:row>
      <xdr:rowOff>218394</xdr:rowOff>
    </xdr:to>
    <xdr:sp macro="" textlink="">
      <xdr:nvSpPr>
        <xdr:cNvPr id="46" name="下矢印 45"/>
        <xdr:cNvSpPr/>
      </xdr:nvSpPr>
      <xdr:spPr>
        <a:xfrm>
          <a:off x="4662381" y="15827212"/>
          <a:ext cx="175209" cy="169064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561028</xdr:colOff>
      <xdr:row>68</xdr:row>
      <xdr:rowOff>43987</xdr:rowOff>
    </xdr:from>
    <xdr:to>
      <xdr:col>7</xdr:col>
      <xdr:colOff>52678</xdr:colOff>
      <xdr:row>68</xdr:row>
      <xdr:rowOff>213050</xdr:rowOff>
    </xdr:to>
    <xdr:sp macro="" textlink="">
      <xdr:nvSpPr>
        <xdr:cNvPr id="47" name="下矢印 46"/>
        <xdr:cNvSpPr/>
      </xdr:nvSpPr>
      <xdr:spPr>
        <a:xfrm>
          <a:off x="4662381" y="16303722"/>
          <a:ext cx="175209" cy="169063"/>
        </a:xfrm>
        <a:prstGeom prst="downArrow">
          <a:avLst>
            <a:gd name="adj1" fmla="val 50000"/>
            <a:gd name="adj2" fmla="val 59478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156883</xdr:colOff>
      <xdr:row>9</xdr:row>
      <xdr:rowOff>44824</xdr:rowOff>
    </xdr:from>
    <xdr:to>
      <xdr:col>8</xdr:col>
      <xdr:colOff>528260</xdr:colOff>
      <xdr:row>15</xdr:row>
      <xdr:rowOff>187936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795" y="2196353"/>
          <a:ext cx="1054936" cy="1555054"/>
        </a:xfrm>
        <a:prstGeom prst="rect">
          <a:avLst/>
        </a:prstGeom>
      </xdr:spPr>
    </xdr:pic>
    <xdr:clientData/>
  </xdr:twoCellAnchor>
  <xdr:twoCellAnchor>
    <xdr:from>
      <xdr:col>7</xdr:col>
      <xdr:colOff>661147</xdr:colOff>
      <xdr:row>44</xdr:row>
      <xdr:rowOff>1</xdr:rowOff>
    </xdr:from>
    <xdr:to>
      <xdr:col>10</xdr:col>
      <xdr:colOff>680791</xdr:colOff>
      <xdr:row>45</xdr:row>
      <xdr:rowOff>111747</xdr:rowOff>
    </xdr:to>
    <xdr:sp macro="" textlink="">
      <xdr:nvSpPr>
        <xdr:cNvPr id="49" name="正方形/長方形 48"/>
        <xdr:cNvSpPr/>
      </xdr:nvSpPr>
      <xdr:spPr>
        <a:xfrm>
          <a:off x="5446059" y="10242177"/>
          <a:ext cx="2070320" cy="347070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(I+A)^4 = (I+A)(I+A)^3 </a:t>
          </a:r>
          <a:endParaRPr kumimoji="1" lang="ja-JP" altLang="en-US" sz="1600" b="1"/>
        </a:p>
      </xdr:txBody>
    </xdr:sp>
    <xdr:clientData/>
  </xdr:twoCellAnchor>
  <xdr:twoCellAnchor>
    <xdr:from>
      <xdr:col>7</xdr:col>
      <xdr:colOff>674088</xdr:colOff>
      <xdr:row>19</xdr:row>
      <xdr:rowOff>187483</xdr:rowOff>
    </xdr:from>
    <xdr:to>
      <xdr:col>10</xdr:col>
      <xdr:colOff>671320</xdr:colOff>
      <xdr:row>21</xdr:row>
      <xdr:rowOff>63906</xdr:rowOff>
    </xdr:to>
    <xdr:sp macro="" textlink="">
      <xdr:nvSpPr>
        <xdr:cNvPr id="51" name="正方形/長方形 50"/>
        <xdr:cNvSpPr/>
      </xdr:nvSpPr>
      <xdr:spPr>
        <a:xfrm>
          <a:off x="5459000" y="4714659"/>
          <a:ext cx="2047908" cy="347071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/>
            <a:t>I+A</a:t>
          </a:r>
          <a:endParaRPr kumimoji="1" lang="ja-JP" altLang="en-US" sz="1600" b="1"/>
        </a:p>
      </xdr:txBody>
    </xdr:sp>
    <xdr:clientData/>
  </xdr:twoCellAnchor>
  <xdr:twoCellAnchor>
    <xdr:from>
      <xdr:col>6</xdr:col>
      <xdr:colOff>19654</xdr:colOff>
      <xdr:row>19</xdr:row>
      <xdr:rowOff>33618</xdr:rowOff>
    </xdr:from>
    <xdr:to>
      <xdr:col>6</xdr:col>
      <xdr:colOff>532538</xdr:colOff>
      <xdr:row>20</xdr:row>
      <xdr:rowOff>18102</xdr:rowOff>
    </xdr:to>
    <xdr:sp macro="" textlink="">
      <xdr:nvSpPr>
        <xdr:cNvPr id="52" name="左矢印 51"/>
        <xdr:cNvSpPr/>
      </xdr:nvSpPr>
      <xdr:spPr>
        <a:xfrm>
          <a:off x="4121007" y="4560794"/>
          <a:ext cx="512884" cy="219808"/>
        </a:xfrm>
        <a:prstGeom prst="leftArrow">
          <a:avLst>
            <a:gd name="adj1" fmla="val 50000"/>
            <a:gd name="adj2" fmla="val 123334"/>
          </a:avLst>
        </a:prstGeom>
        <a:solidFill>
          <a:schemeClr val="bg1">
            <a:lumMod val="65000"/>
          </a:schemeClr>
        </a:solidFill>
        <a:ln w="31750">
          <a:solidFill>
            <a:srgbClr val="66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145677</xdr:colOff>
      <xdr:row>20</xdr:row>
      <xdr:rowOff>106885</xdr:rowOff>
    </xdr:from>
    <xdr:to>
      <xdr:col>7</xdr:col>
      <xdr:colOff>420654</xdr:colOff>
      <xdr:row>22</xdr:row>
      <xdr:rowOff>23703</xdr:rowOff>
    </xdr:to>
    <xdr:sp macro="" textlink="">
      <xdr:nvSpPr>
        <xdr:cNvPr id="53" name="正方形/長方形 52"/>
        <xdr:cNvSpPr/>
      </xdr:nvSpPr>
      <xdr:spPr>
        <a:xfrm>
          <a:off x="3563471" y="4869385"/>
          <a:ext cx="1642095" cy="387465"/>
        </a:xfrm>
        <a:prstGeom prst="rect">
          <a:avLst/>
        </a:prstGeom>
        <a:solidFill>
          <a:schemeClr val="bg1">
            <a:lumMod val="50000"/>
            <a:alpha val="5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ブール値に変換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ilyWorks\0_&#35611;&#32681;2018&#21069;&#26399;\&#20234;&#37117;\&#24037;&#26989;&#35373;&#35336;&#22522;&#30990;&#28436;&#32722;&#8544;\&#27231;&#33021;&#12487;&#12470;&#12452;&#12531;&#35542;&#65293;&#38656;&#35201;&#20998;&#26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>
        <row r="8">
          <cell r="B8">
            <v>30</v>
          </cell>
          <cell r="C8">
            <v>287.41000000000003</v>
          </cell>
          <cell r="D8">
            <v>220</v>
          </cell>
          <cell r="E8">
            <v>1908.3200000000002</v>
          </cell>
        </row>
      </sheetData>
      <sheetData sheetId="1">
        <row r="2">
          <cell r="B2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20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/>
      <c r="B1" t="s">
        <v>85</v>
      </c>
      <c r="D1" t="s">
        <v>391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 t="shared" ref="B5:H11" si="0">IF($A5=B$4,1,0)</f>
        <v>1</v>
      </c>
      <c r="C5" s="3">
        <f t="shared" si="0"/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si="0"/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ref="G6:G11" si="1">IF($A6=G$4,1,0)</f>
        <v>0</v>
      </c>
      <c r="H6" s="3">
        <f t="shared" si="0"/>
        <v>0</v>
      </c>
    </row>
    <row r="7" spans="1:8" x14ac:dyDescent="0.4">
      <c r="A7" s="24">
        <v>3</v>
      </c>
      <c r="B7" s="3">
        <f t="shared" si="0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1"/>
        <v>0</v>
      </c>
      <c r="H7" s="3">
        <f t="shared" si="0"/>
        <v>0</v>
      </c>
    </row>
    <row r="8" spans="1:8" x14ac:dyDescent="0.4">
      <c r="A8" s="24">
        <v>4</v>
      </c>
      <c r="B8" s="3">
        <f t="shared" si="0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1"/>
        <v>0</v>
      </c>
      <c r="H8" s="3">
        <f t="shared" si="0"/>
        <v>0</v>
      </c>
    </row>
    <row r="9" spans="1:8" x14ac:dyDescent="0.4">
      <c r="A9" s="24">
        <v>5</v>
      </c>
      <c r="B9" s="3">
        <f t="shared" si="0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1"/>
        <v>0</v>
      </c>
      <c r="H9" s="3">
        <f t="shared" si="0"/>
        <v>0</v>
      </c>
    </row>
    <row r="10" spans="1:8" x14ac:dyDescent="0.4">
      <c r="A10" s="24">
        <v>6</v>
      </c>
      <c r="B10" s="3">
        <f t="shared" si="0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1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0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1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390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x14ac:dyDescent="0.4">
      <c r="A16" s="24">
        <v>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17" x14ac:dyDescent="0.4">
      <c r="A17" s="24">
        <v>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17" x14ac:dyDescent="0.4">
      <c r="A18" s="24">
        <v>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17" x14ac:dyDescent="0.4">
      <c r="A19" s="24">
        <v>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17" x14ac:dyDescent="0.4">
      <c r="A20" s="24">
        <v>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17" x14ac:dyDescent="0.4">
      <c r="A21" s="24">
        <v>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 t="shared" ref="B25:H31" si="2">IF(J25=0,0,1)</f>
        <v>0</v>
      </c>
      <c r="C25" s="6">
        <f t="shared" si="2"/>
        <v>0</v>
      </c>
      <c r="D25" s="6">
        <f t="shared" si="2"/>
        <v>0</v>
      </c>
      <c r="E25" s="6">
        <f t="shared" si="2"/>
        <v>0</v>
      </c>
      <c r="F25" s="6">
        <f t="shared" si="2"/>
        <v>0</v>
      </c>
      <c r="G25" s="6">
        <f t="shared" si="2"/>
        <v>0</v>
      </c>
      <c r="H25" s="6">
        <f t="shared" si="2"/>
        <v>0</v>
      </c>
      <c r="J25" s="5">
        <f t="array" ref="J25:P31">MMULT(B15:H21,B15:H21)</f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8"/>
    </row>
    <row r="26" spans="1:17" x14ac:dyDescent="0.4">
      <c r="A26" s="24">
        <v>2</v>
      </c>
      <c r="B26" s="6">
        <f t="shared" si="2"/>
        <v>0</v>
      </c>
      <c r="C26" s="6">
        <f t="shared" si="2"/>
        <v>0</v>
      </c>
      <c r="D26" s="6">
        <f t="shared" si="2"/>
        <v>0</v>
      </c>
      <c r="E26" s="6">
        <f t="shared" si="2"/>
        <v>0</v>
      </c>
      <c r="F26" s="6">
        <f t="shared" si="2"/>
        <v>0</v>
      </c>
      <c r="G26" s="6">
        <f t="shared" si="2"/>
        <v>0</v>
      </c>
      <c r="H26" s="6">
        <f t="shared" si="2"/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7" x14ac:dyDescent="0.4">
      <c r="A27" s="24">
        <v>3</v>
      </c>
      <c r="B27" s="6">
        <f t="shared" si="2"/>
        <v>0</v>
      </c>
      <c r="C27" s="6">
        <f t="shared" si="2"/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7" x14ac:dyDescent="0.4">
      <c r="A28" s="24">
        <v>4</v>
      </c>
      <c r="B28" s="6">
        <f t="shared" si="2"/>
        <v>0</v>
      </c>
      <c r="C28" s="6">
        <f t="shared" si="2"/>
        <v>0</v>
      </c>
      <c r="D28" s="6">
        <f t="shared" si="2"/>
        <v>0</v>
      </c>
      <c r="E28" s="6">
        <f t="shared" si="2"/>
        <v>0</v>
      </c>
      <c r="F28" s="6">
        <f t="shared" si="2"/>
        <v>0</v>
      </c>
      <c r="G28" s="6">
        <f t="shared" si="2"/>
        <v>0</v>
      </c>
      <c r="H28" s="6">
        <f t="shared" si="2"/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7" x14ac:dyDescent="0.4">
      <c r="A29" s="24">
        <v>5</v>
      </c>
      <c r="B29" s="6">
        <f t="shared" si="2"/>
        <v>0</v>
      </c>
      <c r="C29" s="6">
        <f t="shared" si="2"/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  <c r="H29" s="6">
        <f t="shared" si="2"/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7" x14ac:dyDescent="0.4">
      <c r="A30" s="24">
        <v>6</v>
      </c>
      <c r="B30" s="6">
        <f t="shared" si="2"/>
        <v>0</v>
      </c>
      <c r="C30" s="6">
        <f t="shared" si="2"/>
        <v>0</v>
      </c>
      <c r="D30" s="6">
        <f t="shared" si="2"/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7" x14ac:dyDescent="0.4">
      <c r="A31" s="24">
        <v>7</v>
      </c>
      <c r="B31" s="6">
        <f t="shared" si="2"/>
        <v>0</v>
      </c>
      <c r="C31" s="6">
        <f t="shared" si="2"/>
        <v>0</v>
      </c>
      <c r="D31" s="6">
        <f t="shared" si="2"/>
        <v>0</v>
      </c>
      <c r="E31" s="6">
        <f t="shared" si="2"/>
        <v>0</v>
      </c>
      <c r="F31" s="6">
        <f t="shared" si="2"/>
        <v>0</v>
      </c>
      <c r="G31" s="6">
        <f t="shared" si="2"/>
        <v>0</v>
      </c>
      <c r="H31" s="6">
        <f t="shared" si="2"/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 t="shared" ref="B35:H41" si="3">IF(J35=0,0,1)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 t="shared" si="3"/>
        <v>0</v>
      </c>
      <c r="G35" s="6">
        <f t="shared" si="3"/>
        <v>0</v>
      </c>
      <c r="H35" s="6">
        <f t="shared" si="3"/>
        <v>0</v>
      </c>
      <c r="J35" s="5">
        <f t="array" ref="J35:P41">MMULT($B$15:$H$21, J25:P31)</f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 x14ac:dyDescent="0.4">
      <c r="A36" s="24">
        <v>2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  <c r="H36" s="6">
        <f t="shared" si="3"/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</row>
    <row r="37" spans="1:16" x14ac:dyDescent="0.4">
      <c r="A37" s="24">
        <v>3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 t="shared" si="3"/>
        <v>0</v>
      </c>
      <c r="G37" s="6">
        <f t="shared" si="3"/>
        <v>0</v>
      </c>
      <c r="H37" s="6">
        <f t="shared" si="3"/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x14ac:dyDescent="0.4">
      <c r="A38" s="24">
        <v>4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 t="shared" si="3"/>
        <v>0</v>
      </c>
      <c r="G38" s="6">
        <f t="shared" si="3"/>
        <v>0</v>
      </c>
      <c r="H38" s="6">
        <f t="shared" si="3"/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x14ac:dyDescent="0.4">
      <c r="A39" s="24">
        <v>5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 t="shared" si="3"/>
        <v>0</v>
      </c>
      <c r="G39" s="6">
        <f t="shared" si="3"/>
        <v>0</v>
      </c>
      <c r="H39" s="6">
        <f t="shared" si="3"/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x14ac:dyDescent="0.4">
      <c r="A40" s="24">
        <v>6</v>
      </c>
      <c r="B40" s="6">
        <f t="shared" si="3"/>
        <v>0</v>
      </c>
      <c r="C40" s="6">
        <f t="shared" si="3"/>
        <v>0</v>
      </c>
      <c r="D40" s="6">
        <f t="shared" si="3"/>
        <v>0</v>
      </c>
      <c r="E40" s="6">
        <f t="shared" si="3"/>
        <v>0</v>
      </c>
      <c r="F40" s="6">
        <f t="shared" si="3"/>
        <v>0</v>
      </c>
      <c r="G40" s="6">
        <f t="shared" si="3"/>
        <v>0</v>
      </c>
      <c r="H40" s="6">
        <f t="shared" si="3"/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x14ac:dyDescent="0.4">
      <c r="A41" s="24">
        <v>7</v>
      </c>
      <c r="B41" s="6">
        <f t="shared" si="3"/>
        <v>0</v>
      </c>
      <c r="C41" s="6">
        <f t="shared" si="3"/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 t="shared" ref="B45:H51" si="4">IF(J45=0,0,1)</f>
        <v>0</v>
      </c>
      <c r="C45" s="6">
        <f t="shared" si="4"/>
        <v>0</v>
      </c>
      <c r="D45" s="6">
        <f t="shared" si="4"/>
        <v>0</v>
      </c>
      <c r="E45" s="6">
        <f t="shared" si="4"/>
        <v>0</v>
      </c>
      <c r="F45" s="6">
        <f t="shared" si="4"/>
        <v>0</v>
      </c>
      <c r="G45" s="6">
        <f t="shared" si="4"/>
        <v>0</v>
      </c>
      <c r="H45" s="6">
        <f t="shared" si="4"/>
        <v>0</v>
      </c>
      <c r="J45" s="5">
        <f t="array" ref="J45:P51">MMULT($B$15:$H$21, J35:P41)</f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x14ac:dyDescent="0.4">
      <c r="A46" s="24">
        <v>2</v>
      </c>
      <c r="B46" s="6">
        <f t="shared" si="4"/>
        <v>0</v>
      </c>
      <c r="C46" s="6">
        <f t="shared" si="4"/>
        <v>0</v>
      </c>
      <c r="D46" s="6">
        <f t="shared" si="4"/>
        <v>0</v>
      </c>
      <c r="E46" s="6">
        <f t="shared" si="4"/>
        <v>0</v>
      </c>
      <c r="F46" s="6">
        <f t="shared" si="4"/>
        <v>0</v>
      </c>
      <c r="G46" s="6">
        <f t="shared" si="4"/>
        <v>0</v>
      </c>
      <c r="H46" s="6">
        <f t="shared" si="4"/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</row>
    <row r="47" spans="1:16" x14ac:dyDescent="0.4">
      <c r="A47" s="24">
        <v>3</v>
      </c>
      <c r="B47" s="6">
        <f t="shared" si="4"/>
        <v>0</v>
      </c>
      <c r="C47" s="6">
        <f t="shared" si="4"/>
        <v>0</v>
      </c>
      <c r="D47" s="6">
        <f t="shared" si="4"/>
        <v>0</v>
      </c>
      <c r="E47" s="6">
        <f t="shared" si="4"/>
        <v>0</v>
      </c>
      <c r="F47" s="6">
        <f t="shared" si="4"/>
        <v>0</v>
      </c>
      <c r="G47" s="6">
        <f t="shared" si="4"/>
        <v>0</v>
      </c>
      <c r="H47" s="6">
        <f t="shared" si="4"/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 x14ac:dyDescent="0.4">
      <c r="A48" s="24">
        <v>4</v>
      </c>
      <c r="B48" s="6">
        <f t="shared" si="4"/>
        <v>0</v>
      </c>
      <c r="C48" s="6">
        <f t="shared" si="4"/>
        <v>0</v>
      </c>
      <c r="D48" s="6">
        <f t="shared" si="4"/>
        <v>0</v>
      </c>
      <c r="E48" s="6">
        <f t="shared" si="4"/>
        <v>0</v>
      </c>
      <c r="F48" s="6">
        <f t="shared" si="4"/>
        <v>0</v>
      </c>
      <c r="G48" s="6">
        <f t="shared" si="4"/>
        <v>0</v>
      </c>
      <c r="H48" s="6">
        <f t="shared" si="4"/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 x14ac:dyDescent="0.4">
      <c r="A49" s="24">
        <v>5</v>
      </c>
      <c r="B49" s="6">
        <f t="shared" si="4"/>
        <v>0</v>
      </c>
      <c r="C49" s="6">
        <f t="shared" si="4"/>
        <v>0</v>
      </c>
      <c r="D49" s="6">
        <f t="shared" si="4"/>
        <v>0</v>
      </c>
      <c r="E49" s="6">
        <f t="shared" si="4"/>
        <v>0</v>
      </c>
      <c r="F49" s="6">
        <f t="shared" si="4"/>
        <v>0</v>
      </c>
      <c r="G49" s="6">
        <f t="shared" si="4"/>
        <v>0</v>
      </c>
      <c r="H49" s="6">
        <f t="shared" si="4"/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 x14ac:dyDescent="0.4">
      <c r="A50" s="24">
        <v>6</v>
      </c>
      <c r="B50" s="6">
        <f t="shared" si="4"/>
        <v>0</v>
      </c>
      <c r="C50" s="6">
        <f t="shared" si="4"/>
        <v>0</v>
      </c>
      <c r="D50" s="6">
        <f t="shared" si="4"/>
        <v>0</v>
      </c>
      <c r="E50" s="6">
        <f t="shared" si="4"/>
        <v>0</v>
      </c>
      <c r="F50" s="6">
        <f t="shared" si="4"/>
        <v>0</v>
      </c>
      <c r="G50" s="6">
        <f t="shared" si="4"/>
        <v>0</v>
      </c>
      <c r="H50" s="6">
        <f t="shared" si="4"/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 x14ac:dyDescent="0.4">
      <c r="A51" s="24">
        <v>7</v>
      </c>
      <c r="B51" s="6">
        <f t="shared" si="4"/>
        <v>0</v>
      </c>
      <c r="C51" s="6">
        <f t="shared" si="4"/>
        <v>0</v>
      </c>
      <c r="D51" s="6">
        <f t="shared" si="4"/>
        <v>0</v>
      </c>
      <c r="E51" s="6">
        <f t="shared" si="4"/>
        <v>0</v>
      </c>
      <c r="F51" s="6">
        <f t="shared" si="4"/>
        <v>0</v>
      </c>
      <c r="G51" s="6">
        <f t="shared" si="4"/>
        <v>0</v>
      </c>
      <c r="H51" s="6">
        <f t="shared" si="4"/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 t="shared" ref="B55:H61" si="5">IF(J55=0,0,1)</f>
        <v>0</v>
      </c>
      <c r="C55" s="6">
        <f t="shared" si="5"/>
        <v>0</v>
      </c>
      <c r="D55" s="6">
        <f t="shared" si="5"/>
        <v>0</v>
      </c>
      <c r="E55" s="6">
        <f t="shared" si="5"/>
        <v>0</v>
      </c>
      <c r="F55" s="6">
        <f t="shared" si="5"/>
        <v>0</v>
      </c>
      <c r="G55" s="6">
        <f t="shared" si="5"/>
        <v>0</v>
      </c>
      <c r="H55" s="6">
        <f t="shared" si="5"/>
        <v>0</v>
      </c>
      <c r="J55" s="5">
        <f t="array" ref="J55:P61">MMULT($B$15:$H$21, J45:P51)</f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 x14ac:dyDescent="0.4">
      <c r="A56" s="24">
        <v>2</v>
      </c>
      <c r="B56" s="6">
        <f t="shared" si="5"/>
        <v>0</v>
      </c>
      <c r="C56" s="6">
        <f t="shared" si="5"/>
        <v>0</v>
      </c>
      <c r="D56" s="6">
        <f t="shared" si="5"/>
        <v>0</v>
      </c>
      <c r="E56" s="6">
        <f t="shared" si="5"/>
        <v>0</v>
      </c>
      <c r="F56" s="6">
        <f t="shared" si="5"/>
        <v>0</v>
      </c>
      <c r="G56" s="6">
        <f t="shared" si="5"/>
        <v>0</v>
      </c>
      <c r="H56" s="6">
        <f t="shared" si="5"/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</row>
    <row r="57" spans="1:16" x14ac:dyDescent="0.4">
      <c r="A57" s="24">
        <v>3</v>
      </c>
      <c r="B57" s="6">
        <f t="shared" si="5"/>
        <v>0</v>
      </c>
      <c r="C57" s="6">
        <f t="shared" si="5"/>
        <v>0</v>
      </c>
      <c r="D57" s="6">
        <f t="shared" si="5"/>
        <v>0</v>
      </c>
      <c r="E57" s="6">
        <f t="shared" si="5"/>
        <v>0</v>
      </c>
      <c r="F57" s="6">
        <f t="shared" si="5"/>
        <v>0</v>
      </c>
      <c r="G57" s="6">
        <f t="shared" si="5"/>
        <v>0</v>
      </c>
      <c r="H57" s="6">
        <f t="shared" si="5"/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x14ac:dyDescent="0.4">
      <c r="A58" s="24">
        <v>4</v>
      </c>
      <c r="B58" s="6">
        <f t="shared" si="5"/>
        <v>0</v>
      </c>
      <c r="C58" s="6">
        <f t="shared" si="5"/>
        <v>0</v>
      </c>
      <c r="D58" s="6">
        <f t="shared" si="5"/>
        <v>0</v>
      </c>
      <c r="E58" s="6">
        <f t="shared" si="5"/>
        <v>0</v>
      </c>
      <c r="F58" s="6">
        <f t="shared" si="5"/>
        <v>0</v>
      </c>
      <c r="G58" s="6">
        <f t="shared" si="5"/>
        <v>0</v>
      </c>
      <c r="H58" s="6">
        <f t="shared" si="5"/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 x14ac:dyDescent="0.4">
      <c r="A59" s="24">
        <v>5</v>
      </c>
      <c r="B59" s="6">
        <f t="shared" si="5"/>
        <v>0</v>
      </c>
      <c r="C59" s="6">
        <f t="shared" si="5"/>
        <v>0</v>
      </c>
      <c r="D59" s="6">
        <f t="shared" si="5"/>
        <v>0</v>
      </c>
      <c r="E59" s="6">
        <f t="shared" si="5"/>
        <v>0</v>
      </c>
      <c r="F59" s="6">
        <f t="shared" si="5"/>
        <v>0</v>
      </c>
      <c r="G59" s="6">
        <f t="shared" si="5"/>
        <v>0</v>
      </c>
      <c r="H59" s="6">
        <f t="shared" si="5"/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</row>
    <row r="60" spans="1:16" x14ac:dyDescent="0.4">
      <c r="A60" s="24">
        <v>6</v>
      </c>
      <c r="B60" s="6">
        <f t="shared" si="5"/>
        <v>0</v>
      </c>
      <c r="C60" s="6">
        <f t="shared" si="5"/>
        <v>0</v>
      </c>
      <c r="D60" s="6">
        <f t="shared" si="5"/>
        <v>0</v>
      </c>
      <c r="E60" s="6">
        <f t="shared" si="5"/>
        <v>0</v>
      </c>
      <c r="F60" s="6">
        <f t="shared" si="5"/>
        <v>0</v>
      </c>
      <c r="G60" s="6">
        <f t="shared" si="5"/>
        <v>0</v>
      </c>
      <c r="H60" s="6">
        <f t="shared" si="5"/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</row>
    <row r="61" spans="1:16" x14ac:dyDescent="0.4">
      <c r="A61" s="24">
        <v>7</v>
      </c>
      <c r="B61" s="6">
        <f t="shared" si="5"/>
        <v>0</v>
      </c>
      <c r="C61" s="6">
        <f t="shared" si="5"/>
        <v>0</v>
      </c>
      <c r="D61" s="6">
        <f t="shared" si="5"/>
        <v>0</v>
      </c>
      <c r="E61" s="6">
        <f t="shared" si="5"/>
        <v>0</v>
      </c>
      <c r="F61" s="6">
        <f t="shared" si="5"/>
        <v>0</v>
      </c>
      <c r="G61" s="6">
        <f t="shared" si="5"/>
        <v>0</v>
      </c>
      <c r="H61" s="6">
        <f t="shared" si="5"/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 t="shared" ref="B65:H71" si="6">IF(J65=0,0,1)</f>
        <v>0</v>
      </c>
      <c r="C65" s="6">
        <f t="shared" si="6"/>
        <v>0</v>
      </c>
      <c r="D65" s="6">
        <f t="shared" si="6"/>
        <v>0</v>
      </c>
      <c r="E65" s="6">
        <f t="shared" si="6"/>
        <v>0</v>
      </c>
      <c r="F65" s="6">
        <f t="shared" si="6"/>
        <v>0</v>
      </c>
      <c r="G65" s="6">
        <f t="shared" si="6"/>
        <v>0</v>
      </c>
      <c r="H65" s="6">
        <f t="shared" si="6"/>
        <v>0</v>
      </c>
      <c r="J65" s="5">
        <f t="array" ref="J65:P71">MMULT($B$15:$H$21, J55:P61)</f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7" x14ac:dyDescent="0.4">
      <c r="A66" s="24">
        <v>2</v>
      </c>
      <c r="B66" s="6">
        <f t="shared" si="6"/>
        <v>0</v>
      </c>
      <c r="C66" s="6">
        <f t="shared" si="6"/>
        <v>0</v>
      </c>
      <c r="D66" s="6">
        <f t="shared" si="6"/>
        <v>0</v>
      </c>
      <c r="E66" s="6">
        <f t="shared" si="6"/>
        <v>0</v>
      </c>
      <c r="F66" s="6">
        <f t="shared" si="6"/>
        <v>0</v>
      </c>
      <c r="G66" s="6">
        <f t="shared" si="6"/>
        <v>0</v>
      </c>
      <c r="H66" s="6">
        <f t="shared" si="6"/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7" x14ac:dyDescent="0.4">
      <c r="A67" s="24">
        <v>3</v>
      </c>
      <c r="B67" s="6">
        <f t="shared" si="6"/>
        <v>0</v>
      </c>
      <c r="C67" s="6">
        <f t="shared" si="6"/>
        <v>0</v>
      </c>
      <c r="D67" s="6">
        <f t="shared" si="6"/>
        <v>0</v>
      </c>
      <c r="E67" s="6">
        <f t="shared" si="6"/>
        <v>0</v>
      </c>
      <c r="F67" s="6">
        <f t="shared" si="6"/>
        <v>0</v>
      </c>
      <c r="G67" s="6">
        <f t="shared" si="6"/>
        <v>0</v>
      </c>
      <c r="H67" s="6">
        <f t="shared" si="6"/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</row>
    <row r="68" spans="1:17" x14ac:dyDescent="0.4">
      <c r="A68" s="24">
        <v>4</v>
      </c>
      <c r="B68" s="6">
        <f t="shared" si="6"/>
        <v>0</v>
      </c>
      <c r="C68" s="6">
        <f t="shared" si="6"/>
        <v>0</v>
      </c>
      <c r="D68" s="6">
        <f t="shared" si="6"/>
        <v>0</v>
      </c>
      <c r="E68" s="6">
        <f t="shared" si="6"/>
        <v>0</v>
      </c>
      <c r="F68" s="6">
        <f t="shared" si="6"/>
        <v>0</v>
      </c>
      <c r="G68" s="6">
        <f t="shared" si="6"/>
        <v>0</v>
      </c>
      <c r="H68" s="6">
        <f t="shared" si="6"/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</row>
    <row r="69" spans="1:17" x14ac:dyDescent="0.4">
      <c r="A69" s="24">
        <v>5</v>
      </c>
      <c r="B69" s="6">
        <f t="shared" si="6"/>
        <v>0</v>
      </c>
      <c r="C69" s="6">
        <f t="shared" si="6"/>
        <v>0</v>
      </c>
      <c r="D69" s="6">
        <f t="shared" si="6"/>
        <v>0</v>
      </c>
      <c r="E69" s="6">
        <f t="shared" si="6"/>
        <v>0</v>
      </c>
      <c r="F69" s="6">
        <f t="shared" si="6"/>
        <v>0</v>
      </c>
      <c r="G69" s="6">
        <f t="shared" si="6"/>
        <v>0</v>
      </c>
      <c r="H69" s="6">
        <f t="shared" si="6"/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</row>
    <row r="70" spans="1:17" x14ac:dyDescent="0.4">
      <c r="A70" s="24">
        <v>6</v>
      </c>
      <c r="B70" s="6">
        <f t="shared" si="6"/>
        <v>0</v>
      </c>
      <c r="C70" s="6">
        <f t="shared" si="6"/>
        <v>0</v>
      </c>
      <c r="D70" s="6">
        <f t="shared" si="6"/>
        <v>0</v>
      </c>
      <c r="E70" s="6">
        <f t="shared" si="6"/>
        <v>0</v>
      </c>
      <c r="F70" s="6">
        <f t="shared" si="6"/>
        <v>0</v>
      </c>
      <c r="G70" s="6">
        <f t="shared" si="6"/>
        <v>0</v>
      </c>
      <c r="H70" s="6">
        <f t="shared" si="6"/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</row>
    <row r="71" spans="1:17" x14ac:dyDescent="0.4">
      <c r="A71" s="24">
        <v>7</v>
      </c>
      <c r="B71" s="6">
        <f t="shared" si="6"/>
        <v>0</v>
      </c>
      <c r="C71" s="6">
        <f t="shared" si="6"/>
        <v>0</v>
      </c>
      <c r="D71" s="6">
        <f t="shared" si="6"/>
        <v>0</v>
      </c>
      <c r="E71" s="6">
        <f t="shared" si="6"/>
        <v>0</v>
      </c>
      <c r="F71" s="6">
        <f t="shared" si="6"/>
        <v>0</v>
      </c>
      <c r="G71" s="6">
        <f t="shared" si="6"/>
        <v>0</v>
      </c>
      <c r="H71" s="6">
        <f t="shared" si="6"/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392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 t="shared" ref="B75:H81" si="7">IF(J75=0,0,1)</f>
        <v>1</v>
      </c>
      <c r="C75" s="4">
        <f t="shared" si="7"/>
        <v>0</v>
      </c>
      <c r="D75" s="4">
        <f t="shared" si="7"/>
        <v>0</v>
      </c>
      <c r="E75" s="4">
        <f t="shared" si="7"/>
        <v>0</v>
      </c>
      <c r="F75" s="4">
        <f t="shared" si="7"/>
        <v>0</v>
      </c>
      <c r="G75" s="4">
        <f t="shared" si="7"/>
        <v>0</v>
      </c>
      <c r="H75" s="4">
        <f t="shared" si="7"/>
        <v>0</v>
      </c>
      <c r="J75" s="5">
        <f t="array" ref="J75:P81">B5:H11+B15:H21+B25:H31+B35:H41+B45:H51+B55:H61+B65:H71</f>
        <v>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18" t="s">
        <v>294</v>
      </c>
    </row>
    <row r="76" spans="1:17" x14ac:dyDescent="0.4">
      <c r="A76" s="24">
        <v>2</v>
      </c>
      <c r="B76" s="4">
        <f t="shared" si="7"/>
        <v>0</v>
      </c>
      <c r="C76" s="4">
        <f t="shared" si="7"/>
        <v>1</v>
      </c>
      <c r="D76" s="4">
        <f t="shared" si="7"/>
        <v>0</v>
      </c>
      <c r="E76" s="4">
        <f t="shared" si="7"/>
        <v>0</v>
      </c>
      <c r="F76" s="4">
        <f t="shared" si="7"/>
        <v>0</v>
      </c>
      <c r="G76" s="4">
        <f t="shared" si="7"/>
        <v>0</v>
      </c>
      <c r="H76" s="4">
        <f t="shared" si="7"/>
        <v>0</v>
      </c>
      <c r="J76" s="5">
        <v>0</v>
      </c>
      <c r="K76" s="5">
        <v>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</row>
    <row r="77" spans="1:17" x14ac:dyDescent="0.4">
      <c r="A77" s="24">
        <v>3</v>
      </c>
      <c r="B77" s="4">
        <f t="shared" si="7"/>
        <v>0</v>
      </c>
      <c r="C77" s="4">
        <f t="shared" si="7"/>
        <v>0</v>
      </c>
      <c r="D77" s="4">
        <f t="shared" si="7"/>
        <v>1</v>
      </c>
      <c r="E77" s="4">
        <f t="shared" si="7"/>
        <v>0</v>
      </c>
      <c r="F77" s="4">
        <f t="shared" si="7"/>
        <v>0</v>
      </c>
      <c r="G77" s="4">
        <f t="shared" si="7"/>
        <v>0</v>
      </c>
      <c r="H77" s="4">
        <f t="shared" si="7"/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</row>
    <row r="78" spans="1:17" x14ac:dyDescent="0.4">
      <c r="A78" s="24">
        <v>4</v>
      </c>
      <c r="B78" s="4">
        <f t="shared" si="7"/>
        <v>0</v>
      </c>
      <c r="C78" s="4">
        <f t="shared" si="7"/>
        <v>0</v>
      </c>
      <c r="D78" s="4">
        <f t="shared" si="7"/>
        <v>0</v>
      </c>
      <c r="E78" s="4">
        <f t="shared" si="7"/>
        <v>1</v>
      </c>
      <c r="F78" s="4">
        <f t="shared" si="7"/>
        <v>0</v>
      </c>
      <c r="G78" s="4">
        <f t="shared" si="7"/>
        <v>0</v>
      </c>
      <c r="H78" s="4">
        <f t="shared" si="7"/>
        <v>0</v>
      </c>
      <c r="J78" s="5">
        <v>0</v>
      </c>
      <c r="K78" s="5">
        <v>0</v>
      </c>
      <c r="L78" s="5">
        <v>0</v>
      </c>
      <c r="M78" s="5">
        <v>1</v>
      </c>
      <c r="N78" s="5">
        <v>0</v>
      </c>
      <c r="O78" s="5">
        <v>0</v>
      </c>
      <c r="P78" s="5">
        <v>0</v>
      </c>
    </row>
    <row r="79" spans="1:17" x14ac:dyDescent="0.4">
      <c r="A79" s="24">
        <v>5</v>
      </c>
      <c r="B79" s="4">
        <f t="shared" si="7"/>
        <v>0</v>
      </c>
      <c r="C79" s="4">
        <f t="shared" si="7"/>
        <v>0</v>
      </c>
      <c r="D79" s="4">
        <f t="shared" si="7"/>
        <v>0</v>
      </c>
      <c r="E79" s="4">
        <f t="shared" si="7"/>
        <v>0</v>
      </c>
      <c r="F79" s="4">
        <f t="shared" si="7"/>
        <v>1</v>
      </c>
      <c r="G79" s="4">
        <f t="shared" si="7"/>
        <v>0</v>
      </c>
      <c r="H79" s="4">
        <f t="shared" si="7"/>
        <v>0</v>
      </c>
      <c r="J79" s="5">
        <v>0</v>
      </c>
      <c r="K79" s="5">
        <v>0</v>
      </c>
      <c r="L79" s="5">
        <v>0</v>
      </c>
      <c r="M79" s="5">
        <v>0</v>
      </c>
      <c r="N79" s="5">
        <v>1</v>
      </c>
      <c r="O79" s="5">
        <v>0</v>
      </c>
      <c r="P79" s="5">
        <v>0</v>
      </c>
    </row>
    <row r="80" spans="1:17" x14ac:dyDescent="0.4">
      <c r="A80" s="24">
        <v>6</v>
      </c>
      <c r="B80" s="4">
        <f t="shared" si="7"/>
        <v>0</v>
      </c>
      <c r="C80" s="4">
        <f t="shared" si="7"/>
        <v>0</v>
      </c>
      <c r="D80" s="4">
        <f t="shared" si="7"/>
        <v>0</v>
      </c>
      <c r="E80" s="4">
        <f t="shared" si="7"/>
        <v>0</v>
      </c>
      <c r="F80" s="4">
        <f t="shared" si="7"/>
        <v>0</v>
      </c>
      <c r="G80" s="4">
        <f t="shared" si="7"/>
        <v>1</v>
      </c>
      <c r="H80" s="4">
        <f t="shared" si="7"/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</v>
      </c>
      <c r="P80" s="5">
        <v>0</v>
      </c>
    </row>
    <row r="81" spans="1:16" x14ac:dyDescent="0.4">
      <c r="A81" s="24">
        <v>7</v>
      </c>
      <c r="B81" s="4">
        <f t="shared" si="7"/>
        <v>0</v>
      </c>
      <c r="C81" s="4">
        <f t="shared" si="7"/>
        <v>0</v>
      </c>
      <c r="D81" s="4">
        <f t="shared" si="7"/>
        <v>0</v>
      </c>
      <c r="E81" s="4">
        <f t="shared" si="7"/>
        <v>0</v>
      </c>
      <c r="F81" s="4">
        <f t="shared" si="7"/>
        <v>0</v>
      </c>
      <c r="G81" s="4">
        <f t="shared" si="7"/>
        <v>0</v>
      </c>
      <c r="H81" s="4">
        <f t="shared" si="7"/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1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295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296</v>
      </c>
      <c r="I84" s="78"/>
    </row>
    <row r="85" spans="1:16" x14ac:dyDescent="0.4">
      <c r="A85" s="50">
        <v>1</v>
      </c>
      <c r="B85" s="79"/>
      <c r="C85" s="79"/>
      <c r="D85" s="79"/>
      <c r="E85" s="79"/>
      <c r="F85" s="79"/>
      <c r="G85" s="80"/>
      <c r="H85" s="81"/>
      <c r="I85" s="82"/>
    </row>
    <row r="86" spans="1:16" x14ac:dyDescent="0.4">
      <c r="A86" s="50">
        <v>2</v>
      </c>
      <c r="B86" s="66"/>
      <c r="C86" s="66"/>
      <c r="D86" s="66"/>
      <c r="E86" s="66"/>
      <c r="F86" s="66"/>
      <c r="G86" s="67"/>
      <c r="H86" s="68"/>
      <c r="I86" s="69"/>
    </row>
    <row r="87" spans="1:16" x14ac:dyDescent="0.4">
      <c r="A87" s="50">
        <v>3</v>
      </c>
      <c r="B87" s="66"/>
      <c r="C87" s="66"/>
      <c r="D87" s="66"/>
      <c r="E87" s="66"/>
      <c r="F87" s="66"/>
      <c r="G87" s="67"/>
      <c r="H87" s="68"/>
      <c r="I87" s="69"/>
    </row>
    <row r="88" spans="1:16" x14ac:dyDescent="0.4">
      <c r="A88" s="50">
        <v>4</v>
      </c>
      <c r="B88" s="66"/>
      <c r="C88" s="66"/>
      <c r="D88" s="66"/>
      <c r="E88" s="66"/>
      <c r="F88" s="66"/>
      <c r="G88" s="67"/>
      <c r="H88" s="68"/>
      <c r="I88" s="69"/>
    </row>
    <row r="89" spans="1:16" x14ac:dyDescent="0.4">
      <c r="A89" s="50">
        <v>5</v>
      </c>
      <c r="B89" s="66"/>
      <c r="C89" s="66"/>
      <c r="D89" s="66"/>
      <c r="E89" s="66"/>
      <c r="F89" s="66"/>
      <c r="G89" s="67"/>
      <c r="H89" s="68"/>
      <c r="I89" s="69"/>
    </row>
    <row r="90" spans="1:16" x14ac:dyDescent="0.4">
      <c r="A90" s="50">
        <v>6</v>
      </c>
      <c r="B90" s="66"/>
      <c r="C90" s="66"/>
      <c r="D90" s="66"/>
      <c r="E90" s="66"/>
      <c r="F90" s="66"/>
      <c r="G90" s="67"/>
      <c r="H90" s="68"/>
      <c r="I90" s="69"/>
    </row>
    <row r="91" spans="1:16" ht="19.5" thickBot="1" x14ac:dyDescent="0.45">
      <c r="A91" s="60">
        <v>7</v>
      </c>
      <c r="B91" s="70"/>
      <c r="C91" s="70"/>
      <c r="D91" s="70"/>
      <c r="E91" s="70"/>
      <c r="F91" s="70"/>
      <c r="G91" s="71"/>
      <c r="H91" s="72"/>
      <c r="I91" s="73"/>
    </row>
    <row r="92" spans="1:16" ht="19.5" thickBot="1" x14ac:dyDescent="0.45"/>
    <row r="93" spans="1:16" s="9" customFormat="1" ht="20.25" thickTop="1" thickBot="1" x14ac:dyDescent="0.45">
      <c r="A93" s="9" t="s">
        <v>2</v>
      </c>
    </row>
    <row r="94" spans="1:16" s="23" customFormat="1" ht="20.25" thickTop="1" thickBot="1" x14ac:dyDescent="0.45">
      <c r="A94" s="44" t="s">
        <v>297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298</v>
      </c>
      <c r="I94" s="78"/>
    </row>
    <row r="95" spans="1:16" x14ac:dyDescent="0.4">
      <c r="A95" s="50"/>
      <c r="B95" s="79"/>
      <c r="C95" s="79"/>
      <c r="D95" s="79"/>
      <c r="E95" s="79"/>
      <c r="F95" s="79"/>
      <c r="G95" s="80"/>
      <c r="H95" s="81"/>
      <c r="I95" s="82"/>
    </row>
    <row r="96" spans="1:16" x14ac:dyDescent="0.4">
      <c r="A96" s="50"/>
      <c r="B96" s="66"/>
      <c r="C96" s="66"/>
      <c r="D96" s="66"/>
      <c r="E96" s="66"/>
      <c r="F96" s="66"/>
      <c r="G96" s="67"/>
      <c r="H96" s="68"/>
      <c r="I96" s="69"/>
    </row>
    <row r="97" spans="1:9" x14ac:dyDescent="0.4">
      <c r="A97" s="50"/>
      <c r="B97" s="66"/>
      <c r="C97" s="66"/>
      <c r="D97" s="66"/>
      <c r="E97" s="66"/>
      <c r="F97" s="66"/>
      <c r="G97" s="67"/>
      <c r="H97" s="68"/>
      <c r="I97" s="69"/>
    </row>
    <row r="98" spans="1:9" x14ac:dyDescent="0.4">
      <c r="A98" s="50"/>
      <c r="B98" s="66"/>
      <c r="C98" s="66"/>
      <c r="D98" s="66"/>
      <c r="E98" s="66"/>
      <c r="F98" s="66"/>
      <c r="G98" s="67"/>
      <c r="H98" s="68"/>
      <c r="I98" s="69"/>
    </row>
    <row r="99" spans="1:9" ht="19.5" thickBot="1" x14ac:dyDescent="0.45">
      <c r="A99" s="60"/>
      <c r="B99" s="70"/>
      <c r="C99" s="70"/>
      <c r="D99" s="70"/>
      <c r="E99" s="70"/>
      <c r="F99" s="70"/>
      <c r="G99" s="71"/>
      <c r="H99" s="72"/>
      <c r="I99" s="73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2</v>
      </c>
    </row>
    <row r="102" spans="1:9" s="23" customFormat="1" ht="20.25" thickTop="1" thickBot="1" x14ac:dyDescent="0.45">
      <c r="A102" s="44" t="s">
        <v>295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53</v>
      </c>
      <c r="I102" s="78"/>
    </row>
    <row r="103" spans="1:9" x14ac:dyDescent="0.4">
      <c r="A103" s="50"/>
      <c r="B103" s="79"/>
      <c r="C103" s="79"/>
      <c r="D103" s="79"/>
      <c r="E103" s="79"/>
      <c r="F103" s="79"/>
      <c r="G103" s="80"/>
      <c r="H103" s="81"/>
      <c r="I103" s="82"/>
    </row>
    <row r="104" spans="1:9" x14ac:dyDescent="0.4">
      <c r="A104" s="50"/>
      <c r="B104" s="66"/>
      <c r="C104" s="66"/>
      <c r="D104" s="66"/>
      <c r="E104" s="66"/>
      <c r="F104" s="66"/>
      <c r="G104" s="67"/>
      <c r="H104" s="68"/>
      <c r="I104" s="69"/>
    </row>
    <row r="105" spans="1:9" ht="19.5" thickBot="1" x14ac:dyDescent="0.45">
      <c r="A105" s="60"/>
      <c r="B105" s="70"/>
      <c r="C105" s="70"/>
      <c r="D105" s="70"/>
      <c r="E105" s="70"/>
      <c r="F105" s="70"/>
      <c r="G105" s="71"/>
      <c r="H105" s="72"/>
      <c r="I105" s="73"/>
    </row>
    <row r="106" spans="1:9" x14ac:dyDescent="0.4">
      <c r="A106" s="24"/>
      <c r="B106" s="25"/>
      <c r="C106" s="25"/>
      <c r="D106" s="25"/>
      <c r="E106" s="25"/>
      <c r="F106" s="25"/>
      <c r="G106" s="25"/>
    </row>
    <row r="107" spans="1:9" ht="19.5" thickBot="1" x14ac:dyDescent="0.45"/>
    <row r="108" spans="1:9" ht="19.5" x14ac:dyDescent="0.4">
      <c r="A108" s="10" t="s">
        <v>28</v>
      </c>
      <c r="B108" s="11" t="s">
        <v>29</v>
      </c>
      <c r="D108" s="47"/>
    </row>
    <row r="109" spans="1:9" ht="19.5" x14ac:dyDescent="0.4">
      <c r="A109" s="12" t="s">
        <v>360</v>
      </c>
      <c r="B109" s="13"/>
      <c r="D109" s="47"/>
    </row>
    <row r="110" spans="1:9" ht="19.5" x14ac:dyDescent="0.4">
      <c r="A110" s="12">
        <v>2</v>
      </c>
      <c r="B110" s="13"/>
      <c r="D110" s="47"/>
    </row>
    <row r="111" spans="1:9" ht="19.5" x14ac:dyDescent="0.4">
      <c r="A111" s="12">
        <v>3</v>
      </c>
      <c r="B111" s="13"/>
      <c r="D111" s="47"/>
    </row>
    <row r="112" spans="1:9" ht="19.5" x14ac:dyDescent="0.4">
      <c r="A112" s="12">
        <v>4</v>
      </c>
      <c r="B112" s="13"/>
      <c r="D112" s="47"/>
    </row>
    <row r="113" spans="1:4" ht="19.5" x14ac:dyDescent="0.4">
      <c r="A113" s="12">
        <v>5</v>
      </c>
      <c r="B113" s="13"/>
      <c r="D113" s="47"/>
    </row>
    <row r="114" spans="1:4" ht="19.5" x14ac:dyDescent="0.4">
      <c r="A114" s="12">
        <v>6</v>
      </c>
      <c r="B114" s="13"/>
      <c r="D114" s="47"/>
    </row>
    <row r="115" spans="1:4" ht="20.25" thickBot="1" x14ac:dyDescent="0.45">
      <c r="A115" s="14" t="s">
        <v>366</v>
      </c>
      <c r="B115" s="15"/>
      <c r="D115" s="47"/>
    </row>
    <row r="116" spans="1:4" ht="19.5" x14ac:dyDescent="0.4">
      <c r="D116" s="47"/>
    </row>
    <row r="117" spans="1:4" ht="19.5" x14ac:dyDescent="0.4">
      <c r="D117" s="47"/>
    </row>
    <row r="118" spans="1:4" ht="19.5" x14ac:dyDescent="0.4">
      <c r="D118" s="47"/>
    </row>
    <row r="119" spans="1:4" ht="19.5" x14ac:dyDescent="0.4">
      <c r="D119" s="47"/>
    </row>
    <row r="120" spans="1:4" ht="19.5" x14ac:dyDescent="0.4">
      <c r="D120" s="47"/>
    </row>
  </sheetData>
  <mergeCells count="72">
    <mergeCell ref="B84:C84"/>
    <mergeCell ref="D84:E84"/>
    <mergeCell ref="F84:G84"/>
    <mergeCell ref="H84:I84"/>
    <mergeCell ref="B85:C85"/>
    <mergeCell ref="D85:E85"/>
    <mergeCell ref="F85:G85"/>
    <mergeCell ref="H85:I85"/>
    <mergeCell ref="B86:C86"/>
    <mergeCell ref="D86:E86"/>
    <mergeCell ref="F86:G86"/>
    <mergeCell ref="H86:I86"/>
    <mergeCell ref="B87:C87"/>
    <mergeCell ref="D87:E87"/>
    <mergeCell ref="F87:G87"/>
    <mergeCell ref="H87:I87"/>
    <mergeCell ref="B88:C88"/>
    <mergeCell ref="D88:E88"/>
    <mergeCell ref="F88:G88"/>
    <mergeCell ref="H88:I88"/>
    <mergeCell ref="B89:C89"/>
    <mergeCell ref="D89:E89"/>
    <mergeCell ref="F89:G89"/>
    <mergeCell ref="H89:I89"/>
    <mergeCell ref="B90:C90"/>
    <mergeCell ref="D90:E90"/>
    <mergeCell ref="F90:G90"/>
    <mergeCell ref="H90:I90"/>
    <mergeCell ref="B91:C91"/>
    <mergeCell ref="D91:E91"/>
    <mergeCell ref="F91:G91"/>
    <mergeCell ref="H91:I91"/>
    <mergeCell ref="B94:C94"/>
    <mergeCell ref="D94:E94"/>
    <mergeCell ref="F94:G94"/>
    <mergeCell ref="H94:I94"/>
    <mergeCell ref="B95:C95"/>
    <mergeCell ref="D95:E95"/>
    <mergeCell ref="F95:G95"/>
    <mergeCell ref="H95:I95"/>
    <mergeCell ref="B96:C96"/>
    <mergeCell ref="D96:E96"/>
    <mergeCell ref="F96:G96"/>
    <mergeCell ref="H96:I96"/>
    <mergeCell ref="B97:C97"/>
    <mergeCell ref="D97:E97"/>
    <mergeCell ref="F97:G97"/>
    <mergeCell ref="H97:I97"/>
    <mergeCell ref="B98:C98"/>
    <mergeCell ref="D98:E98"/>
    <mergeCell ref="F98:G98"/>
    <mergeCell ref="H98:I98"/>
    <mergeCell ref="B99:C99"/>
    <mergeCell ref="D99:E99"/>
    <mergeCell ref="F99:G99"/>
    <mergeCell ref="H99:I99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B105:C105"/>
    <mergeCell ref="D105:E105"/>
    <mergeCell ref="F105:G105"/>
    <mergeCell ref="H105:I10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Normal="100" workbookViewId="0"/>
  </sheetViews>
  <sheetFormatPr defaultRowHeight="18.75" x14ac:dyDescent="0.4"/>
  <cols>
    <col min="1" max="1" width="8.125" customWidth="1"/>
    <col min="2" max="6" width="5.625" customWidth="1"/>
    <col min="7" max="7" width="5.625" style="24" customWidth="1"/>
    <col min="8" max="12" width="5.625" customWidth="1"/>
    <col min="13" max="13" width="5.625" style="24" customWidth="1"/>
    <col min="14" max="18" width="5.625" customWidth="1"/>
  </cols>
  <sheetData>
    <row r="1" spans="1:19" x14ac:dyDescent="0.4">
      <c r="A1" s="61" t="s">
        <v>393</v>
      </c>
    </row>
    <row r="2" spans="1:19" x14ac:dyDescent="0.4">
      <c r="B2" s="62">
        <f ca="1">RAND()</f>
        <v>0.92147856132351635</v>
      </c>
      <c r="C2" s="63">
        <f t="shared" ref="C2:F6" ca="1" si="0">RAND()</f>
        <v>0.38111262905255294</v>
      </c>
      <c r="D2" s="63">
        <f t="shared" ca="1" si="0"/>
        <v>0.85619427231691092</v>
      </c>
      <c r="E2" s="63">
        <f t="shared" ca="1" si="0"/>
        <v>0.53209095944459239</v>
      </c>
      <c r="F2" s="64">
        <f t="shared" ca="1" si="0"/>
        <v>0.47167386496134867</v>
      </c>
      <c r="H2" s="62">
        <f ca="1">RAND()</f>
        <v>0.32493481229824117</v>
      </c>
      <c r="I2" s="63">
        <f t="shared" ref="I2:L6" ca="1" si="1">RAND()</f>
        <v>0.5884459556045023</v>
      </c>
      <c r="J2" s="63">
        <f t="shared" ca="1" si="1"/>
        <v>4.2390076289556045E-2</v>
      </c>
      <c r="K2" s="63">
        <f t="shared" ca="1" si="1"/>
        <v>0.31079864599725027</v>
      </c>
      <c r="L2" s="64">
        <f t="shared" ca="1" si="1"/>
        <v>8.8742113369785991E-2</v>
      </c>
      <c r="N2" s="62">
        <f t="array" aca="1" ref="N2:R6" ca="1">B2:F6+H2:L6</f>
        <v>1.2464133736217575</v>
      </c>
      <c r="O2" s="63">
        <f ca="1"/>
        <v>0.96955858465705524</v>
      </c>
      <c r="P2" s="63">
        <f ca="1"/>
        <v>0.89858434860646696</v>
      </c>
      <c r="Q2" s="63">
        <f ca="1"/>
        <v>0.84288960544184266</v>
      </c>
      <c r="R2" s="64">
        <f ca="1"/>
        <v>0.56041597833113466</v>
      </c>
    </row>
    <row r="3" spans="1:19" x14ac:dyDescent="0.4">
      <c r="B3" s="62">
        <f t="shared" ref="B3:B6" ca="1" si="2">RAND()</f>
        <v>0.36514601144603742</v>
      </c>
      <c r="C3" s="63">
        <f t="shared" ca="1" si="0"/>
        <v>0.5948914275058037</v>
      </c>
      <c r="D3" s="63">
        <f t="shared" ca="1" si="0"/>
        <v>2.756525261163878E-4</v>
      </c>
      <c r="E3" s="63">
        <f t="shared" ca="1" si="0"/>
        <v>0.46672156444813617</v>
      </c>
      <c r="F3" s="64">
        <f t="shared" ca="1" si="0"/>
        <v>0.52583828263855292</v>
      </c>
      <c r="H3" s="62">
        <f t="shared" ref="H3:H6" ca="1" si="3">RAND()</f>
        <v>0.7475282705866263</v>
      </c>
      <c r="I3" s="63">
        <f t="shared" ca="1" si="1"/>
        <v>0.4636883271072586</v>
      </c>
      <c r="J3" s="63">
        <f t="shared" ca="1" si="1"/>
        <v>0.37448250821784812</v>
      </c>
      <c r="K3" s="63">
        <f t="shared" ca="1" si="1"/>
        <v>0.85701624787579667</v>
      </c>
      <c r="L3" s="64">
        <f t="shared" ca="1" si="1"/>
        <v>0.64105944956301586</v>
      </c>
      <c r="N3" s="62">
        <f ca="1"/>
        <v>1.1126742820326636</v>
      </c>
      <c r="O3" s="63">
        <f ca="1"/>
        <v>1.0585797546130622</v>
      </c>
      <c r="P3" s="63">
        <f ca="1"/>
        <v>0.37475816074396451</v>
      </c>
      <c r="Q3" s="63">
        <f ca="1"/>
        <v>1.3237378123239329</v>
      </c>
      <c r="R3" s="64">
        <f ca="1"/>
        <v>1.1668977322015688</v>
      </c>
    </row>
    <row r="4" spans="1:19" x14ac:dyDescent="0.4">
      <c r="B4" s="62">
        <f t="shared" ca="1" si="2"/>
        <v>0.30814659905839537</v>
      </c>
      <c r="C4" s="63">
        <f t="shared" ca="1" si="0"/>
        <v>0.65053544725274071</v>
      </c>
      <c r="D4" s="63">
        <f t="shared" ca="1" si="0"/>
        <v>0.29024832106416298</v>
      </c>
      <c r="E4" s="63">
        <f t="shared" ca="1" si="0"/>
        <v>0.714879696496723</v>
      </c>
      <c r="F4" s="64">
        <f t="shared" ca="1" si="0"/>
        <v>0.97553852725429502</v>
      </c>
      <c r="G4" s="24" t="s">
        <v>289</v>
      </c>
      <c r="H4" s="62">
        <f t="shared" ca="1" si="3"/>
        <v>0.47562184577789524</v>
      </c>
      <c r="I4" s="63">
        <f t="shared" ca="1" si="1"/>
        <v>0.80104272046525216</v>
      </c>
      <c r="J4" s="63">
        <f t="shared" ca="1" si="1"/>
        <v>2.7982826585620346E-2</v>
      </c>
      <c r="K4" s="63">
        <f t="shared" ca="1" si="1"/>
        <v>0.7544065517532963</v>
      </c>
      <c r="L4" s="64">
        <f t="shared" ca="1" si="1"/>
        <v>0.60605417238896775</v>
      </c>
      <c r="M4" s="24" t="s">
        <v>291</v>
      </c>
      <c r="N4" s="62">
        <f ca="1"/>
        <v>0.7837684448362906</v>
      </c>
      <c r="O4" s="63">
        <f ca="1"/>
        <v>1.4515781677179929</v>
      </c>
      <c r="P4" s="63">
        <f ca="1"/>
        <v>0.31823114764978333</v>
      </c>
      <c r="Q4" s="63">
        <f ca="1"/>
        <v>1.4692862482500193</v>
      </c>
      <c r="R4" s="64">
        <f ca="1"/>
        <v>1.5815926996432628</v>
      </c>
    </row>
    <row r="5" spans="1:19" x14ac:dyDescent="0.4">
      <c r="B5" s="62">
        <f t="shared" ca="1" si="2"/>
        <v>0.2035438934769257</v>
      </c>
      <c r="C5" s="63">
        <f t="shared" ca="1" si="0"/>
        <v>0.13415327024207835</v>
      </c>
      <c r="D5" s="63">
        <f t="shared" ca="1" si="0"/>
        <v>0.55619969069405706</v>
      </c>
      <c r="E5" s="63">
        <f t="shared" ca="1" si="0"/>
        <v>0.85717070041415111</v>
      </c>
      <c r="F5" s="64">
        <f t="shared" ca="1" si="0"/>
        <v>3.0762693908441663E-2</v>
      </c>
      <c r="H5" s="62">
        <f t="shared" ca="1" si="3"/>
        <v>0.8072272569921024</v>
      </c>
      <c r="I5" s="63">
        <f t="shared" ca="1" si="1"/>
        <v>0.4970287527225713</v>
      </c>
      <c r="J5" s="63">
        <f t="shared" ca="1" si="1"/>
        <v>0.84170964880494703</v>
      </c>
      <c r="K5" s="63">
        <f t="shared" ca="1" si="1"/>
        <v>0.80484030952481378</v>
      </c>
      <c r="L5" s="64">
        <f t="shared" ca="1" si="1"/>
        <v>0.70018896262531538</v>
      </c>
      <c r="N5" s="62">
        <f ca="1"/>
        <v>1.010771150469028</v>
      </c>
      <c r="O5" s="63">
        <f ca="1"/>
        <v>0.63118202296464965</v>
      </c>
      <c r="P5" s="63">
        <f ca="1"/>
        <v>1.3979093394990041</v>
      </c>
      <c r="Q5" s="63">
        <f ca="1"/>
        <v>1.6620110099389649</v>
      </c>
      <c r="R5" s="64">
        <f ca="1"/>
        <v>0.73095165653375704</v>
      </c>
    </row>
    <row r="6" spans="1:19" x14ac:dyDescent="0.4">
      <c r="B6" s="62">
        <f t="shared" ca="1" si="2"/>
        <v>0.23522033127641651</v>
      </c>
      <c r="C6" s="63">
        <f t="shared" ca="1" si="0"/>
        <v>0.80936099991843991</v>
      </c>
      <c r="D6" s="63">
        <f t="shared" ca="1" si="0"/>
        <v>0.668501492862837</v>
      </c>
      <c r="E6" s="63">
        <f t="shared" ca="1" si="0"/>
        <v>0.62478327918086152</v>
      </c>
      <c r="F6" s="64">
        <f t="shared" ca="1" si="0"/>
        <v>0.7204533617582336</v>
      </c>
      <c r="H6" s="62">
        <f t="shared" ca="1" si="3"/>
        <v>0.76652646130322111</v>
      </c>
      <c r="I6" s="63">
        <f t="shared" ca="1" si="1"/>
        <v>0.44320697018073052</v>
      </c>
      <c r="J6" s="63">
        <f t="shared" ca="1" si="1"/>
        <v>0.55638873654835408</v>
      </c>
      <c r="K6" s="63">
        <f t="shared" ca="1" si="1"/>
        <v>0.58930845318928415</v>
      </c>
      <c r="L6" s="64">
        <f t="shared" ca="1" si="1"/>
        <v>0.86237544803919586</v>
      </c>
      <c r="N6" s="62">
        <f ca="1"/>
        <v>1.0017467925796377</v>
      </c>
      <c r="O6" s="63">
        <f ca="1"/>
        <v>1.2525679700991703</v>
      </c>
      <c r="P6" s="63">
        <f ca="1"/>
        <v>1.2248902294111912</v>
      </c>
      <c r="Q6" s="63">
        <f ca="1"/>
        <v>1.2140917323701457</v>
      </c>
      <c r="R6" s="64">
        <f ca="1"/>
        <v>1.5828288097974295</v>
      </c>
    </row>
    <row r="7" spans="1:19" x14ac:dyDescent="0.4">
      <c r="B7" s="56"/>
      <c r="C7" s="56"/>
      <c r="D7" s="56"/>
      <c r="E7" s="56"/>
      <c r="F7" s="56"/>
      <c r="H7" s="56"/>
      <c r="I7" s="56"/>
      <c r="J7" s="56"/>
      <c r="K7" s="56"/>
      <c r="L7" s="56"/>
      <c r="N7" s="56"/>
      <c r="O7" s="56"/>
      <c r="P7" s="56"/>
      <c r="Q7" s="56"/>
      <c r="R7" s="56"/>
    </row>
    <row r="8" spans="1:19" x14ac:dyDescent="0.4">
      <c r="A8" s="61" t="s">
        <v>394</v>
      </c>
    </row>
    <row r="9" spans="1:19" x14ac:dyDescent="0.4">
      <c r="B9" s="62">
        <f ca="1">RAND()</f>
        <v>0.46544926667795861</v>
      </c>
      <c r="C9" s="63">
        <f t="shared" ref="C9:F13" ca="1" si="4">RAND()</f>
        <v>0.41144112852441017</v>
      </c>
      <c r="D9" s="63">
        <f t="shared" ca="1" si="4"/>
        <v>0.47757486277686312</v>
      </c>
      <c r="E9" s="63">
        <f t="shared" ca="1" si="4"/>
        <v>0.27282555954333854</v>
      </c>
      <c r="F9" s="64">
        <f t="shared" ca="1" si="4"/>
        <v>7.4232216557216457E-2</v>
      </c>
      <c r="H9" s="62">
        <f ca="1">RAND()</f>
        <v>0.40298109771759849</v>
      </c>
      <c r="I9" s="63">
        <f t="shared" ref="I9:L13" ca="1" si="5">RAND()</f>
        <v>0.84780007010097691</v>
      </c>
      <c r="J9" s="63">
        <f t="shared" ca="1" si="5"/>
        <v>0.35301994061461262</v>
      </c>
      <c r="K9" s="63">
        <f t="shared" ca="1" si="5"/>
        <v>0.91241752457926883</v>
      </c>
      <c r="L9" s="64">
        <f t="shared" ca="1" si="5"/>
        <v>0.22325379515002808</v>
      </c>
      <c r="N9" s="62">
        <f t="array" aca="1" ref="N9:R13" ca="1">MMULT(B9:F13,H9:L13)</f>
        <v>0.98173408094069936</v>
      </c>
      <c r="O9" s="63">
        <f ca="1"/>
        <v>1.25876134589024</v>
      </c>
      <c r="P9" s="63">
        <f ca="1"/>
        <v>1.0935671080938336</v>
      </c>
      <c r="Q9" s="63">
        <f ca="1"/>
        <v>1.1809221102235721</v>
      </c>
      <c r="R9" s="64">
        <f ca="1"/>
        <v>0.52246638034838311</v>
      </c>
    </row>
    <row r="10" spans="1:19" x14ac:dyDescent="0.4">
      <c r="B10" s="62">
        <f t="shared" ref="B10:B13" ca="1" si="6">RAND()</f>
        <v>0.71748318574343273</v>
      </c>
      <c r="C10" s="63">
        <f t="shared" ca="1" si="4"/>
        <v>0.70063449931067867</v>
      </c>
      <c r="D10" s="63">
        <f t="shared" ca="1" si="4"/>
        <v>5.5971043529124187E-2</v>
      </c>
      <c r="E10" s="63">
        <f t="shared" ca="1" si="4"/>
        <v>0.29581834443717103</v>
      </c>
      <c r="F10" s="64">
        <f t="shared" ca="1" si="4"/>
        <v>0.60740064729484189</v>
      </c>
      <c r="H10" s="62">
        <f t="shared" ref="H10:H13" ca="1" si="7">RAND()</f>
        <v>0.87677244233559137</v>
      </c>
      <c r="I10" s="63">
        <f t="shared" ca="1" si="5"/>
        <v>0.27982093395071161</v>
      </c>
      <c r="J10" s="63">
        <f t="shared" ca="1" si="5"/>
        <v>0.45328850322409076</v>
      </c>
      <c r="K10" s="63">
        <f t="shared" ca="1" si="5"/>
        <v>0.50788749443389791</v>
      </c>
      <c r="L10" s="64">
        <f t="shared" ca="1" si="5"/>
        <v>0.25971866790323817</v>
      </c>
      <c r="N10" s="62">
        <f ca="1"/>
        <v>1.5768731326667376</v>
      </c>
      <c r="O10" s="63">
        <f ca="1"/>
        <v>1.5303299897261537</v>
      </c>
      <c r="P10" s="63">
        <f ca="1"/>
        <v>1.2274045733347438</v>
      </c>
      <c r="Q10" s="63">
        <f ca="1"/>
        <v>1.5808698102586085</v>
      </c>
      <c r="R10" s="64">
        <f ca="1"/>
        <v>0.86313329787741544</v>
      </c>
    </row>
    <row r="11" spans="1:19" x14ac:dyDescent="0.4">
      <c r="B11" s="62">
        <f t="shared" ca="1" si="6"/>
        <v>0.96332038287974697</v>
      </c>
      <c r="C11" s="63">
        <f t="shared" ca="1" si="4"/>
        <v>0.24975088826965164</v>
      </c>
      <c r="D11" s="63">
        <f t="shared" ca="1" si="4"/>
        <v>0.90342873526912015</v>
      </c>
      <c r="E11" s="63">
        <f t="shared" ca="1" si="4"/>
        <v>0.86085086120057253</v>
      </c>
      <c r="F11" s="64">
        <f t="shared" ca="1" si="4"/>
        <v>0.51405812754969438</v>
      </c>
      <c r="G11" s="24" t="s">
        <v>292</v>
      </c>
      <c r="H11" s="62">
        <f t="shared" ca="1" si="7"/>
        <v>0.24833941506176416</v>
      </c>
      <c r="I11" s="63">
        <f t="shared" ca="1" si="5"/>
        <v>0.96426094925687134</v>
      </c>
      <c r="J11" s="63">
        <f t="shared" ca="1" si="5"/>
        <v>0.96880374591081131</v>
      </c>
      <c r="K11" s="63">
        <f t="shared" ca="1" si="5"/>
        <v>0.98802675692031172</v>
      </c>
      <c r="L11" s="64">
        <f t="shared" ca="1" si="5"/>
        <v>0.10116775440497872</v>
      </c>
      <c r="M11" s="24" t="s">
        <v>290</v>
      </c>
      <c r="N11" s="62">
        <f ca="1"/>
        <v>1.9938885724292463</v>
      </c>
      <c r="O11" s="63">
        <f ca="1"/>
        <v>2.858851035109752</v>
      </c>
      <c r="P11" s="63">
        <f ca="1"/>
        <v>2.3708480177117139</v>
      </c>
      <c r="Q11" s="63">
        <f ca="1"/>
        <v>2.3664889770400204</v>
      </c>
      <c r="R11" s="64">
        <f ca="1"/>
        <v>1.32438508670586</v>
      </c>
    </row>
    <row r="12" spans="1:19" x14ac:dyDescent="0.4">
      <c r="B12" s="62">
        <f t="shared" ca="1" si="6"/>
        <v>0.81791845383449124</v>
      </c>
      <c r="C12" s="63">
        <f t="shared" ca="1" si="4"/>
        <v>0.77823910034091526</v>
      </c>
      <c r="D12" s="63">
        <f t="shared" ca="1" si="4"/>
        <v>0.23991531256310894</v>
      </c>
      <c r="E12" s="63">
        <f t="shared" ca="1" si="4"/>
        <v>0.10301647732814967</v>
      </c>
      <c r="F12" s="64">
        <f t="shared" ca="1" si="4"/>
        <v>0.1857596638312875</v>
      </c>
      <c r="H12" s="62">
        <f t="shared" ca="1" si="7"/>
        <v>0.9896412363598267</v>
      </c>
      <c r="I12" s="63">
        <f t="shared" ca="1" si="5"/>
        <v>0.87203400354686966</v>
      </c>
      <c r="J12" s="63">
        <f t="shared" ca="1" si="5"/>
        <v>0.87237352111174393</v>
      </c>
      <c r="K12" s="63">
        <f t="shared" ca="1" si="5"/>
        <v>5.2671514906431294E-2</v>
      </c>
      <c r="L12" s="64">
        <f t="shared" ca="1" si="5"/>
        <v>0.8467385124506922</v>
      </c>
      <c r="N12" s="62">
        <f ca="1"/>
        <v>1.2856484600198428</v>
      </c>
      <c r="O12" s="63">
        <f ca="1"/>
        <v>1.35900493080975</v>
      </c>
      <c r="P12" s="63">
        <f ca="1"/>
        <v>1.0690860585597417</v>
      </c>
      <c r="Q12" s="63">
        <f ca="1"/>
        <v>1.536770522983435</v>
      </c>
      <c r="R12" s="64">
        <f ca="1"/>
        <v>0.5772220313351264</v>
      </c>
    </row>
    <row r="13" spans="1:19" x14ac:dyDescent="0.4">
      <c r="B13" s="62">
        <f t="shared" ca="1" si="6"/>
        <v>0.80355961889445604</v>
      </c>
      <c r="C13" s="63">
        <f t="shared" ca="1" si="4"/>
        <v>0.53255650827320122</v>
      </c>
      <c r="D13" s="63">
        <f t="shared" ca="1" si="4"/>
        <v>0.63407340537585255</v>
      </c>
      <c r="E13" s="63">
        <f t="shared" ca="1" si="4"/>
        <v>0.70928784901060593</v>
      </c>
      <c r="F13" s="64">
        <f t="shared" ca="1" si="4"/>
        <v>0.27721101310454033</v>
      </c>
      <c r="H13" s="62">
        <f t="shared" ca="1" si="7"/>
        <v>0.6038684730303675</v>
      </c>
      <c r="I13" s="63">
        <f t="shared" ca="1" si="5"/>
        <v>0.68169362291436619</v>
      </c>
      <c r="J13" s="63">
        <f t="shared" ca="1" si="5"/>
        <v>0.56674304244717477</v>
      </c>
      <c r="K13" s="63">
        <f t="shared" ca="1" si="5"/>
        <v>0.82235669470052297</v>
      </c>
      <c r="L13" s="64">
        <f t="shared" ca="1" si="5"/>
        <v>0.43602414045070992</v>
      </c>
      <c r="N13" s="62">
        <f ca="1"/>
        <v>1.8175551213617906</v>
      </c>
      <c r="O13" s="63">
        <f ca="1"/>
        <v>2.2491866869966901</v>
      </c>
      <c r="P13" s="63">
        <f ca="1"/>
        <v>1.9152383530602677</v>
      </c>
      <c r="Q13" s="63">
        <f ca="1"/>
        <v>1.8954677573011494</v>
      </c>
      <c r="R13" s="64">
        <f ca="1"/>
        <v>1.1033124158921752</v>
      </c>
    </row>
    <row r="15" spans="1:19" x14ac:dyDescent="0.4">
      <c r="A15" s="61" t="s">
        <v>293</v>
      </c>
    </row>
    <row r="16" spans="1:19" ht="19.5" thickBot="1" x14ac:dyDescent="0.45">
      <c r="C16" s="24">
        <v>1</v>
      </c>
      <c r="D16" s="24">
        <v>2</v>
      </c>
      <c r="E16" s="24">
        <v>3</v>
      </c>
      <c r="F16" s="24">
        <v>4</v>
      </c>
      <c r="G16" s="24">
        <v>5</v>
      </c>
      <c r="H16" s="24">
        <v>6</v>
      </c>
      <c r="I16" s="24">
        <v>7</v>
      </c>
      <c r="J16" s="24">
        <v>8</v>
      </c>
      <c r="K16" s="24">
        <v>9</v>
      </c>
      <c r="L16" s="24">
        <v>10</v>
      </c>
      <c r="M16" s="24">
        <v>11</v>
      </c>
      <c r="N16" s="24">
        <v>12</v>
      </c>
      <c r="O16" s="24">
        <v>13</v>
      </c>
      <c r="P16" s="24">
        <v>14</v>
      </c>
      <c r="Q16" s="24">
        <v>15</v>
      </c>
      <c r="R16" s="24">
        <v>16</v>
      </c>
      <c r="S16" s="24">
        <v>17</v>
      </c>
    </row>
    <row r="17" spans="2:19" ht="19.5" thickBot="1" x14ac:dyDescent="0.45">
      <c r="B17" s="65">
        <v>3</v>
      </c>
      <c r="C17" s="24" t="str">
        <f t="shared" ref="C17:S17" si="8">IF(MOD(C16,$B17)=0,"○","")</f>
        <v/>
      </c>
      <c r="D17" s="24" t="str">
        <f t="shared" si="8"/>
        <v/>
      </c>
      <c r="E17" s="24" t="str">
        <f t="shared" si="8"/>
        <v>○</v>
      </c>
      <c r="F17" s="24" t="str">
        <f t="shared" si="8"/>
        <v/>
      </c>
      <c r="G17" s="24" t="str">
        <f t="shared" si="8"/>
        <v/>
      </c>
      <c r="H17" s="24" t="str">
        <f t="shared" si="8"/>
        <v>○</v>
      </c>
      <c r="I17" s="24" t="str">
        <f t="shared" si="8"/>
        <v/>
      </c>
      <c r="J17" s="24" t="str">
        <f t="shared" si="8"/>
        <v/>
      </c>
      <c r="K17" s="24" t="str">
        <f t="shared" si="8"/>
        <v>○</v>
      </c>
      <c r="L17" s="24" t="str">
        <f t="shared" si="8"/>
        <v/>
      </c>
      <c r="M17" s="24" t="str">
        <f t="shared" si="8"/>
        <v/>
      </c>
      <c r="N17" s="24" t="str">
        <f t="shared" si="8"/>
        <v>○</v>
      </c>
      <c r="O17" s="24" t="str">
        <f t="shared" si="8"/>
        <v/>
      </c>
      <c r="P17" s="24" t="str">
        <f t="shared" si="8"/>
        <v/>
      </c>
      <c r="Q17" s="24" t="str">
        <f t="shared" si="8"/>
        <v>○</v>
      </c>
      <c r="R17" s="24" t="str">
        <f t="shared" si="8"/>
        <v/>
      </c>
      <c r="S17" s="24" t="str">
        <f t="shared" si="8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70"/>
  <sheetViews>
    <sheetView zoomScale="85" zoomScaleNormal="85" workbookViewId="0"/>
  </sheetViews>
  <sheetFormatPr defaultRowHeight="18.75" x14ac:dyDescent="0.4"/>
  <sheetData>
    <row r="1" spans="1:6" s="8" customFormat="1" ht="19.5" thickBot="1" x14ac:dyDescent="0.45">
      <c r="A1" s="8" t="s">
        <v>1</v>
      </c>
    </row>
    <row r="2" spans="1:6" x14ac:dyDescent="0.4">
      <c r="B2" s="24">
        <v>1</v>
      </c>
      <c r="C2" s="24">
        <v>2</v>
      </c>
      <c r="D2" s="24">
        <v>3</v>
      </c>
      <c r="E2" s="24">
        <v>4</v>
      </c>
      <c r="F2" s="24">
        <v>5</v>
      </c>
    </row>
    <row r="3" spans="1:6" x14ac:dyDescent="0.4">
      <c r="A3" s="24">
        <v>1</v>
      </c>
      <c r="B3" s="3">
        <v>1</v>
      </c>
      <c r="C3" s="3">
        <v>0</v>
      </c>
      <c r="D3" s="3">
        <v>0</v>
      </c>
      <c r="E3" s="3">
        <v>0</v>
      </c>
      <c r="F3" s="3">
        <v>0</v>
      </c>
    </row>
    <row r="4" spans="1:6" x14ac:dyDescent="0.4">
      <c r="A4" s="24">
        <v>2</v>
      </c>
      <c r="B4" s="3">
        <v>0</v>
      </c>
      <c r="C4" s="3">
        <v>1</v>
      </c>
      <c r="D4" s="3">
        <v>0</v>
      </c>
      <c r="E4" s="3">
        <v>0</v>
      </c>
      <c r="F4" s="3">
        <v>0</v>
      </c>
    </row>
    <row r="5" spans="1:6" x14ac:dyDescent="0.4">
      <c r="A5" s="24">
        <v>3</v>
      </c>
      <c r="B5" s="3">
        <v>0</v>
      </c>
      <c r="C5" s="3">
        <v>0</v>
      </c>
      <c r="D5" s="3">
        <v>1</v>
      </c>
      <c r="E5" s="3">
        <v>0</v>
      </c>
      <c r="F5" s="3">
        <v>0</v>
      </c>
    </row>
    <row r="6" spans="1:6" x14ac:dyDescent="0.4">
      <c r="A6" s="24">
        <v>4</v>
      </c>
      <c r="B6" s="3">
        <v>0</v>
      </c>
      <c r="C6" s="3">
        <v>0</v>
      </c>
      <c r="D6" s="3">
        <v>0</v>
      </c>
      <c r="E6" s="3">
        <v>1</v>
      </c>
      <c r="F6" s="3">
        <v>0</v>
      </c>
    </row>
    <row r="7" spans="1:6" x14ac:dyDescent="0.4">
      <c r="A7" s="24">
        <v>5</v>
      </c>
      <c r="B7" s="3">
        <v>0</v>
      </c>
      <c r="C7" s="3">
        <v>0</v>
      </c>
      <c r="D7" s="3">
        <v>0</v>
      </c>
      <c r="E7" s="3">
        <v>0</v>
      </c>
      <c r="F7" s="3">
        <v>1</v>
      </c>
    </row>
    <row r="8" spans="1:6" ht="19.5" thickBot="1" x14ac:dyDescent="0.45"/>
    <row r="9" spans="1:6" s="7" customFormat="1" ht="19.5" thickBot="1" x14ac:dyDescent="0.45">
      <c r="A9" s="7" t="s">
        <v>0</v>
      </c>
    </row>
    <row r="10" spans="1:6" x14ac:dyDescent="0.4">
      <c r="A10" s="24"/>
      <c r="B10" s="24">
        <v>1</v>
      </c>
      <c r="C10" s="24">
        <v>2</v>
      </c>
      <c r="D10" s="24">
        <v>3</v>
      </c>
      <c r="E10" s="24">
        <v>4</v>
      </c>
      <c r="F10" s="24">
        <v>5</v>
      </c>
    </row>
    <row r="11" spans="1:6" x14ac:dyDescent="0.4">
      <c r="A11" s="24">
        <v>1</v>
      </c>
      <c r="B11" s="2">
        <v>0</v>
      </c>
      <c r="C11" s="2">
        <v>1</v>
      </c>
      <c r="D11" s="2">
        <v>0</v>
      </c>
      <c r="E11" s="2">
        <v>0</v>
      </c>
      <c r="F11" s="2">
        <v>0</v>
      </c>
    </row>
    <row r="12" spans="1:6" x14ac:dyDescent="0.4">
      <c r="A12" s="24">
        <v>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</row>
    <row r="13" spans="1:6" x14ac:dyDescent="0.4">
      <c r="A13" s="24">
        <v>3</v>
      </c>
      <c r="B13" s="2">
        <v>1</v>
      </c>
      <c r="C13" s="2">
        <v>1</v>
      </c>
      <c r="D13" s="2">
        <v>0</v>
      </c>
      <c r="E13" s="2">
        <v>0</v>
      </c>
      <c r="F13" s="2">
        <v>0</v>
      </c>
    </row>
    <row r="14" spans="1:6" x14ac:dyDescent="0.4">
      <c r="A14" s="24">
        <v>4</v>
      </c>
      <c r="B14" s="2">
        <v>0</v>
      </c>
      <c r="C14" s="2">
        <v>1</v>
      </c>
      <c r="D14" s="2">
        <v>0</v>
      </c>
      <c r="E14" s="2">
        <v>0</v>
      </c>
      <c r="F14" s="2">
        <v>1</v>
      </c>
    </row>
    <row r="15" spans="1:6" x14ac:dyDescent="0.4">
      <c r="A15" s="24">
        <v>5</v>
      </c>
      <c r="B15" s="2">
        <v>0</v>
      </c>
      <c r="C15" s="2">
        <v>0</v>
      </c>
      <c r="D15" s="2">
        <v>1</v>
      </c>
      <c r="E15" s="2">
        <v>0</v>
      </c>
      <c r="F15" s="2">
        <v>0</v>
      </c>
    </row>
    <row r="16" spans="1:6" ht="19.5" thickBot="1" x14ac:dyDescent="0.45"/>
    <row r="17" spans="1:13" s="7" customFormat="1" ht="19.5" thickBot="1" x14ac:dyDescent="0.45">
      <c r="A17" s="7" t="s">
        <v>3</v>
      </c>
    </row>
    <row r="18" spans="1:13" x14ac:dyDescent="0.4">
      <c r="B18" s="24">
        <v>1</v>
      </c>
      <c r="C18" s="24">
        <v>2</v>
      </c>
      <c r="D18" s="24">
        <v>3</v>
      </c>
      <c r="E18" s="24">
        <v>4</v>
      </c>
      <c r="F18" s="24">
        <v>5</v>
      </c>
      <c r="H18" s="24">
        <v>1</v>
      </c>
      <c r="I18" s="24">
        <v>2</v>
      </c>
      <c r="J18" s="24">
        <v>3</v>
      </c>
      <c r="K18" s="24">
        <v>4</v>
      </c>
      <c r="L18" s="24">
        <v>5</v>
      </c>
    </row>
    <row r="19" spans="1:13" x14ac:dyDescent="0.4">
      <c r="A19" s="24">
        <v>1</v>
      </c>
      <c r="B19" s="6">
        <f>IF(H19&lt;&gt;0,1,0)</f>
        <v>0</v>
      </c>
      <c r="C19" s="6">
        <f t="shared" ref="C19:F23" si="0">IF(I19&lt;&gt;0,1,0)</f>
        <v>0</v>
      </c>
      <c r="D19" s="6">
        <f t="shared" si="0"/>
        <v>0</v>
      </c>
      <c r="E19" s="6">
        <f t="shared" si="0"/>
        <v>0</v>
      </c>
      <c r="F19" s="6">
        <f t="shared" si="0"/>
        <v>0</v>
      </c>
      <c r="H19" s="5">
        <f t="array" ref="H19:L23">MMULT(B$11:F$15,B11:F15)</f>
        <v>0</v>
      </c>
      <c r="I19" s="5">
        <v>0</v>
      </c>
      <c r="J19" s="5">
        <v>0</v>
      </c>
      <c r="K19" s="5">
        <v>0</v>
      </c>
      <c r="L19" s="5">
        <v>0</v>
      </c>
      <c r="M19" s="18" t="s">
        <v>45</v>
      </c>
    </row>
    <row r="20" spans="1:13" x14ac:dyDescent="0.4">
      <c r="A20" s="24">
        <v>2</v>
      </c>
      <c r="B20" s="6">
        <f t="shared" ref="B20:B23" si="1">IF(H20&lt;&gt;0,1,0)</f>
        <v>0</v>
      </c>
      <c r="C20" s="6">
        <f t="shared" si="0"/>
        <v>0</v>
      </c>
      <c r="D20" s="6">
        <f t="shared" si="0"/>
        <v>0</v>
      </c>
      <c r="E20" s="6">
        <f t="shared" si="0"/>
        <v>0</v>
      </c>
      <c r="F20" s="6">
        <f t="shared" si="0"/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1" spans="1:13" x14ac:dyDescent="0.4">
      <c r="A21" s="24">
        <v>3</v>
      </c>
      <c r="B21" s="6">
        <f t="shared" si="1"/>
        <v>0</v>
      </c>
      <c r="C21" s="6">
        <f t="shared" si="0"/>
        <v>1</v>
      </c>
      <c r="D21" s="6">
        <f t="shared" si="0"/>
        <v>0</v>
      </c>
      <c r="E21" s="6">
        <f t="shared" si="0"/>
        <v>0</v>
      </c>
      <c r="F21" s="6">
        <f t="shared" si="0"/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</row>
    <row r="22" spans="1:13" x14ac:dyDescent="0.4">
      <c r="A22" s="24">
        <v>4</v>
      </c>
      <c r="B22" s="6">
        <f t="shared" si="1"/>
        <v>0</v>
      </c>
      <c r="C22" s="6">
        <f t="shared" si="0"/>
        <v>0</v>
      </c>
      <c r="D22" s="6">
        <f t="shared" si="0"/>
        <v>1</v>
      </c>
      <c r="E22" s="6">
        <f t="shared" si="0"/>
        <v>0</v>
      </c>
      <c r="F22" s="6">
        <f t="shared" si="0"/>
        <v>0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</row>
    <row r="23" spans="1:13" x14ac:dyDescent="0.4">
      <c r="A23" s="24">
        <v>5</v>
      </c>
      <c r="B23" s="6">
        <f t="shared" si="1"/>
        <v>1</v>
      </c>
      <c r="C23" s="6">
        <f t="shared" si="0"/>
        <v>1</v>
      </c>
      <c r="D23" s="6">
        <f t="shared" si="0"/>
        <v>0</v>
      </c>
      <c r="E23" s="6">
        <f t="shared" si="0"/>
        <v>0</v>
      </c>
      <c r="F23" s="6">
        <f t="shared" si="0"/>
        <v>0</v>
      </c>
      <c r="H23" s="5">
        <v>1</v>
      </c>
      <c r="I23" s="5">
        <v>1</v>
      </c>
      <c r="J23" s="5">
        <v>0</v>
      </c>
      <c r="K23" s="5">
        <v>0</v>
      </c>
      <c r="L23" s="5">
        <v>0</v>
      </c>
    </row>
    <row r="24" spans="1:13" ht="19.5" thickBot="1" x14ac:dyDescent="0.45"/>
    <row r="25" spans="1:13" s="7" customFormat="1" ht="19.5" thickBot="1" x14ac:dyDescent="0.45">
      <c r="A25" s="7" t="s">
        <v>4</v>
      </c>
    </row>
    <row r="26" spans="1:13" x14ac:dyDescent="0.4">
      <c r="B26" s="24">
        <v>1</v>
      </c>
      <c r="C26" s="24">
        <v>2</v>
      </c>
      <c r="D26" s="24">
        <v>3</v>
      </c>
      <c r="E26" s="24">
        <v>4</v>
      </c>
      <c r="F26" s="24">
        <v>5</v>
      </c>
      <c r="H26" s="24">
        <v>1</v>
      </c>
      <c r="I26" s="24">
        <v>2</v>
      </c>
      <c r="J26" s="24">
        <v>3</v>
      </c>
      <c r="K26" s="24">
        <v>4</v>
      </c>
      <c r="L26" s="24">
        <v>5</v>
      </c>
    </row>
    <row r="27" spans="1:13" x14ac:dyDescent="0.4">
      <c r="A27" s="24">
        <v>1</v>
      </c>
      <c r="B27" s="6">
        <f>IF(H27&lt;&gt;0,1,0)</f>
        <v>0</v>
      </c>
      <c r="C27" s="6">
        <f t="shared" ref="C27:F31" si="2">IF(I27&lt;&gt;0,1,0)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H27" s="5">
        <f t="array" ref="H27:L31">MMULT(B$11:F$15,B19:F23)</f>
        <v>0</v>
      </c>
      <c r="I27" s="5">
        <v>0</v>
      </c>
      <c r="J27" s="5">
        <v>0</v>
      </c>
      <c r="K27" s="5">
        <v>0</v>
      </c>
      <c r="L27" s="5">
        <v>0</v>
      </c>
    </row>
    <row r="28" spans="1:13" x14ac:dyDescent="0.4">
      <c r="A28" s="24">
        <v>2</v>
      </c>
      <c r="B28" s="6">
        <f t="shared" ref="B28:B31" si="3">IF(H28&lt;&gt;0,1,0)</f>
        <v>0</v>
      </c>
      <c r="C28" s="6">
        <f t="shared" si="2"/>
        <v>0</v>
      </c>
      <c r="D28" s="6">
        <f t="shared" si="2"/>
        <v>0</v>
      </c>
      <c r="E28" s="6">
        <f t="shared" si="2"/>
        <v>0</v>
      </c>
      <c r="F28" s="6">
        <f t="shared" si="2"/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</row>
    <row r="29" spans="1:13" x14ac:dyDescent="0.4">
      <c r="A29" s="24">
        <v>3</v>
      </c>
      <c r="B29" s="6">
        <f t="shared" si="3"/>
        <v>0</v>
      </c>
      <c r="C29" s="6">
        <f t="shared" si="2"/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</row>
    <row r="30" spans="1:13" x14ac:dyDescent="0.4">
      <c r="A30" s="24">
        <v>4</v>
      </c>
      <c r="B30" s="6">
        <f t="shared" si="3"/>
        <v>1</v>
      </c>
      <c r="C30" s="6">
        <f t="shared" si="2"/>
        <v>1</v>
      </c>
      <c r="D30" s="6">
        <f t="shared" si="2"/>
        <v>0</v>
      </c>
      <c r="E30" s="6">
        <f t="shared" si="2"/>
        <v>0</v>
      </c>
      <c r="F30" s="6">
        <f t="shared" si="2"/>
        <v>0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</row>
    <row r="31" spans="1:13" x14ac:dyDescent="0.4">
      <c r="A31" s="24">
        <v>5</v>
      </c>
      <c r="B31" s="6">
        <f t="shared" si="3"/>
        <v>0</v>
      </c>
      <c r="C31" s="6">
        <f t="shared" si="2"/>
        <v>1</v>
      </c>
      <c r="D31" s="6">
        <f t="shared" si="2"/>
        <v>0</v>
      </c>
      <c r="E31" s="6">
        <f t="shared" si="2"/>
        <v>0</v>
      </c>
      <c r="F31" s="6">
        <f t="shared" si="2"/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</row>
    <row r="32" spans="1:13" ht="19.5" thickBot="1" x14ac:dyDescent="0.45"/>
    <row r="33" spans="1:13" s="7" customFormat="1" ht="19.5" thickBot="1" x14ac:dyDescent="0.45">
      <c r="A33" s="7" t="s">
        <v>5</v>
      </c>
    </row>
    <row r="34" spans="1:13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H34" s="24">
        <v>1</v>
      </c>
      <c r="I34" s="24">
        <v>2</v>
      </c>
      <c r="J34" s="24">
        <v>3</v>
      </c>
      <c r="K34" s="24">
        <v>4</v>
      </c>
      <c r="L34" s="24">
        <v>5</v>
      </c>
    </row>
    <row r="35" spans="1:13" x14ac:dyDescent="0.4">
      <c r="A35" s="24">
        <v>1</v>
      </c>
      <c r="B35" s="6">
        <f>IF(H35&lt;&gt;0,1,0)</f>
        <v>0</v>
      </c>
      <c r="C35" s="6">
        <f t="shared" ref="C35:F39" si="4">IF(I35&lt;&gt;0,1,0)</f>
        <v>0</v>
      </c>
      <c r="D35" s="6">
        <f t="shared" si="4"/>
        <v>0</v>
      </c>
      <c r="E35" s="6">
        <f t="shared" si="4"/>
        <v>0</v>
      </c>
      <c r="F35" s="6">
        <f t="shared" si="4"/>
        <v>0</v>
      </c>
      <c r="H35" s="5">
        <f t="array" ref="H35:L39">MMULT(B$11:F$15,B27:F31)</f>
        <v>0</v>
      </c>
      <c r="I35" s="5">
        <v>0</v>
      </c>
      <c r="J35" s="5">
        <v>0</v>
      </c>
      <c r="K35" s="5">
        <v>0</v>
      </c>
      <c r="L35" s="5">
        <v>0</v>
      </c>
    </row>
    <row r="36" spans="1:13" x14ac:dyDescent="0.4">
      <c r="A36" s="24">
        <v>2</v>
      </c>
      <c r="B36" s="6">
        <f t="shared" ref="B36:B39" si="5">IF(H36&lt;&gt;0,1,0)</f>
        <v>0</v>
      </c>
      <c r="C36" s="6">
        <f t="shared" si="4"/>
        <v>0</v>
      </c>
      <c r="D36" s="6">
        <f t="shared" si="4"/>
        <v>0</v>
      </c>
      <c r="E36" s="6">
        <f t="shared" si="4"/>
        <v>0</v>
      </c>
      <c r="F36" s="6">
        <f t="shared" si="4"/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</row>
    <row r="37" spans="1:13" x14ac:dyDescent="0.4">
      <c r="A37" s="24">
        <v>3</v>
      </c>
      <c r="B37" s="6">
        <f t="shared" si="5"/>
        <v>0</v>
      </c>
      <c r="C37" s="6">
        <f t="shared" si="4"/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</row>
    <row r="38" spans="1:13" x14ac:dyDescent="0.4">
      <c r="A38" s="24">
        <v>4</v>
      </c>
      <c r="B38" s="6">
        <f t="shared" si="5"/>
        <v>0</v>
      </c>
      <c r="C38" s="6">
        <f t="shared" si="4"/>
        <v>1</v>
      </c>
      <c r="D38" s="6">
        <f t="shared" si="4"/>
        <v>0</v>
      </c>
      <c r="E38" s="6">
        <f t="shared" si="4"/>
        <v>0</v>
      </c>
      <c r="F38" s="6">
        <f t="shared" si="4"/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</row>
    <row r="39" spans="1:13" x14ac:dyDescent="0.4">
      <c r="A39" s="24">
        <v>5</v>
      </c>
      <c r="B39" s="6">
        <f t="shared" si="5"/>
        <v>0</v>
      </c>
      <c r="C39" s="6">
        <f t="shared" si="4"/>
        <v>0</v>
      </c>
      <c r="D39" s="6">
        <f t="shared" si="4"/>
        <v>0</v>
      </c>
      <c r="E39" s="6">
        <f t="shared" si="4"/>
        <v>0</v>
      </c>
      <c r="F39" s="6">
        <f t="shared" si="4"/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</row>
    <row r="40" spans="1:13" ht="19.5" thickBot="1" x14ac:dyDescent="0.45"/>
    <row r="41" spans="1:13" s="7" customFormat="1" ht="19.5" thickBot="1" x14ac:dyDescent="0.45">
      <c r="A41" s="7" t="s">
        <v>2</v>
      </c>
    </row>
    <row r="42" spans="1:13" x14ac:dyDescent="0.4">
      <c r="B42" s="24">
        <v>1</v>
      </c>
      <c r="C42" s="24">
        <v>2</v>
      </c>
      <c r="D42" s="24">
        <v>3</v>
      </c>
      <c r="E42" s="24">
        <v>4</v>
      </c>
      <c r="F42" s="24">
        <v>5</v>
      </c>
      <c r="H42" s="24">
        <v>1</v>
      </c>
      <c r="I42" s="24">
        <v>2</v>
      </c>
      <c r="J42" s="24">
        <v>3</v>
      </c>
      <c r="K42" s="24">
        <v>4</v>
      </c>
      <c r="L42" s="24">
        <v>5</v>
      </c>
    </row>
    <row r="43" spans="1:13" x14ac:dyDescent="0.4">
      <c r="A43" s="24">
        <v>1</v>
      </c>
      <c r="B43" s="4" t="str">
        <f>IF(H43&lt;&gt;0,"○","×")</f>
        <v>○</v>
      </c>
      <c r="C43" s="4" t="str">
        <f t="shared" ref="C43:C47" si="6">IF(I43&lt;&gt;0,"○","×")</f>
        <v>○</v>
      </c>
      <c r="D43" s="4" t="str">
        <f t="shared" ref="D43:D47" si="7">IF(J43&lt;&gt;0,"○","×")</f>
        <v>×</v>
      </c>
      <c r="E43" s="4" t="str">
        <f t="shared" ref="E43:E47" si="8">IF(K43&lt;&gt;0,"○","×")</f>
        <v>×</v>
      </c>
      <c r="F43" s="4" t="str">
        <f t="shared" ref="F43:F47" si="9">IF(L43&lt;&gt;0,"○","×")</f>
        <v>×</v>
      </c>
      <c r="H43" s="5">
        <f t="array" ref="H43:L47">B3:F7+B11:F15+B19:F23+B27:F31+B35:F39</f>
        <v>1</v>
      </c>
      <c r="I43" s="5">
        <v>1</v>
      </c>
      <c r="J43" s="5">
        <v>0</v>
      </c>
      <c r="K43" s="5">
        <v>0</v>
      </c>
      <c r="L43" s="5">
        <v>0</v>
      </c>
      <c r="M43" s="18" t="s">
        <v>47</v>
      </c>
    </row>
    <row r="44" spans="1:13" x14ac:dyDescent="0.4">
      <c r="A44" s="24">
        <v>2</v>
      </c>
      <c r="B44" s="4" t="str">
        <f t="shared" ref="B44:B47" si="10">IF(H44&lt;&gt;0,"○","×")</f>
        <v>×</v>
      </c>
      <c r="C44" s="4" t="str">
        <f t="shared" si="6"/>
        <v>○</v>
      </c>
      <c r="D44" s="4" t="str">
        <f t="shared" si="7"/>
        <v>×</v>
      </c>
      <c r="E44" s="4" t="str">
        <f t="shared" si="8"/>
        <v>×</v>
      </c>
      <c r="F44" s="4" t="str">
        <f t="shared" si="9"/>
        <v>×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</row>
    <row r="45" spans="1:13" x14ac:dyDescent="0.4">
      <c r="A45" s="24">
        <v>3</v>
      </c>
      <c r="B45" s="4" t="str">
        <f t="shared" si="10"/>
        <v>○</v>
      </c>
      <c r="C45" s="4" t="str">
        <f t="shared" si="6"/>
        <v>○</v>
      </c>
      <c r="D45" s="4" t="str">
        <f t="shared" si="7"/>
        <v>○</v>
      </c>
      <c r="E45" s="4" t="str">
        <f t="shared" si="8"/>
        <v>×</v>
      </c>
      <c r="F45" s="4" t="str">
        <f t="shared" si="9"/>
        <v>×</v>
      </c>
      <c r="H45" s="5">
        <v>1</v>
      </c>
      <c r="I45" s="5">
        <v>2</v>
      </c>
      <c r="J45" s="5">
        <v>1</v>
      </c>
      <c r="K45" s="5">
        <v>0</v>
      </c>
      <c r="L45" s="5">
        <v>0</v>
      </c>
    </row>
    <row r="46" spans="1:13" x14ac:dyDescent="0.4">
      <c r="A46" s="24">
        <v>4</v>
      </c>
      <c r="B46" s="4" t="str">
        <f t="shared" si="10"/>
        <v>○</v>
      </c>
      <c r="C46" s="4" t="str">
        <f t="shared" si="6"/>
        <v>○</v>
      </c>
      <c r="D46" s="4" t="str">
        <f t="shared" si="7"/>
        <v>○</v>
      </c>
      <c r="E46" s="4" t="str">
        <f t="shared" si="8"/>
        <v>○</v>
      </c>
      <c r="F46" s="4" t="str">
        <f t="shared" si="9"/>
        <v>○</v>
      </c>
      <c r="H46" s="5">
        <v>1</v>
      </c>
      <c r="I46" s="5">
        <v>3</v>
      </c>
      <c r="J46" s="5">
        <v>1</v>
      </c>
      <c r="K46" s="5">
        <v>1</v>
      </c>
      <c r="L46" s="5">
        <v>1</v>
      </c>
    </row>
    <row r="47" spans="1:13" x14ac:dyDescent="0.4">
      <c r="A47" s="24">
        <v>5</v>
      </c>
      <c r="B47" s="4" t="str">
        <f t="shared" si="10"/>
        <v>○</v>
      </c>
      <c r="C47" s="4" t="str">
        <f t="shared" si="6"/>
        <v>○</v>
      </c>
      <c r="D47" s="4" t="str">
        <f t="shared" si="7"/>
        <v>○</v>
      </c>
      <c r="E47" s="4" t="str">
        <f t="shared" si="8"/>
        <v>×</v>
      </c>
      <c r="F47" s="4" t="str">
        <f t="shared" si="9"/>
        <v>○</v>
      </c>
      <c r="H47" s="5">
        <v>1</v>
      </c>
      <c r="I47" s="5">
        <v>2</v>
      </c>
      <c r="J47" s="5">
        <v>1</v>
      </c>
      <c r="K47" s="5">
        <v>0</v>
      </c>
      <c r="L47" s="5">
        <v>1</v>
      </c>
    </row>
    <row r="48" spans="1:13" ht="19.5" thickBot="1" x14ac:dyDescent="0.45"/>
    <row r="49" spans="1:6" s="9" customFormat="1" ht="20.25" thickTop="1" thickBot="1" x14ac:dyDescent="0.45">
      <c r="A49" s="9" t="s">
        <v>2</v>
      </c>
      <c r="B49" s="9" t="s">
        <v>17</v>
      </c>
    </row>
    <row r="50" spans="1:6" s="23" customFormat="1" ht="20.25" thickTop="1" thickBot="1" x14ac:dyDescent="0.45">
      <c r="A50" s="22" t="s">
        <v>29</v>
      </c>
      <c r="B50" s="22" t="s">
        <v>59</v>
      </c>
      <c r="C50" s="22" t="s">
        <v>7</v>
      </c>
      <c r="D50" s="22" t="s">
        <v>8</v>
      </c>
      <c r="E50" s="22" t="s">
        <v>53</v>
      </c>
      <c r="F50" s="22"/>
    </row>
    <row r="51" spans="1:6" x14ac:dyDescent="0.4">
      <c r="A51" s="24">
        <v>1</v>
      </c>
      <c r="B51" s="24" t="s">
        <v>9</v>
      </c>
      <c r="C51" s="24" t="s">
        <v>10</v>
      </c>
      <c r="D51" s="24">
        <v>1</v>
      </c>
      <c r="E51" s="24"/>
      <c r="F51" s="24"/>
    </row>
    <row r="52" spans="1:6" x14ac:dyDescent="0.4">
      <c r="A52" s="24">
        <v>2</v>
      </c>
      <c r="B52" s="36">
        <v>2</v>
      </c>
      <c r="C52" s="24" t="s">
        <v>11</v>
      </c>
      <c r="D52" s="36">
        <v>2</v>
      </c>
      <c r="E52" s="36" t="s">
        <v>310</v>
      </c>
      <c r="F52" s="24"/>
    </row>
    <row r="53" spans="1:6" x14ac:dyDescent="0.4">
      <c r="A53" s="24">
        <v>3</v>
      </c>
      <c r="B53" s="24" t="s">
        <v>12</v>
      </c>
      <c r="C53" s="24" t="s">
        <v>13</v>
      </c>
      <c r="D53" s="24">
        <v>3</v>
      </c>
      <c r="E53" s="24"/>
      <c r="F53" s="24"/>
    </row>
    <row r="54" spans="1:6" x14ac:dyDescent="0.4">
      <c r="A54" s="24">
        <v>4</v>
      </c>
      <c r="B54" s="24" t="s">
        <v>11</v>
      </c>
      <c r="C54" s="35">
        <v>4</v>
      </c>
      <c r="D54" s="35">
        <v>4</v>
      </c>
      <c r="E54" s="35" t="s">
        <v>395</v>
      </c>
    </row>
    <row r="55" spans="1:6" x14ac:dyDescent="0.4">
      <c r="A55" s="24">
        <v>5</v>
      </c>
      <c r="B55" s="24" t="s">
        <v>15</v>
      </c>
      <c r="C55" s="24" t="s">
        <v>16</v>
      </c>
      <c r="D55" s="24">
        <v>5</v>
      </c>
      <c r="E55" s="24"/>
      <c r="F55" s="24"/>
    </row>
    <row r="56" spans="1:6" x14ac:dyDescent="0.4">
      <c r="A56" s="24"/>
      <c r="B56" s="24"/>
      <c r="C56" s="24"/>
      <c r="D56" s="24"/>
      <c r="E56" s="24"/>
      <c r="F56" s="24"/>
    </row>
    <row r="57" spans="1:6" x14ac:dyDescent="0.4">
      <c r="A57" s="24"/>
      <c r="B57" s="37" t="s">
        <v>62</v>
      </c>
      <c r="D57" s="24"/>
      <c r="E57" s="24"/>
      <c r="F57" s="24"/>
    </row>
    <row r="58" spans="1:6" ht="19.5" thickBot="1" x14ac:dyDescent="0.45"/>
    <row r="59" spans="1:6" s="9" customFormat="1" ht="20.25" thickTop="1" thickBot="1" x14ac:dyDescent="0.45">
      <c r="A59" s="9" t="s">
        <v>2</v>
      </c>
      <c r="B59" s="9" t="s">
        <v>18</v>
      </c>
    </row>
    <row r="60" spans="1:6" s="23" customFormat="1" ht="20.25" thickTop="1" thickBot="1" x14ac:dyDescent="0.45">
      <c r="A60" s="22" t="s">
        <v>29</v>
      </c>
      <c r="B60" s="22" t="s">
        <v>59</v>
      </c>
      <c r="C60" s="22" t="s">
        <v>7</v>
      </c>
      <c r="D60" s="22" t="s">
        <v>8</v>
      </c>
      <c r="E60" s="22" t="s">
        <v>53</v>
      </c>
      <c r="F60" s="22"/>
    </row>
    <row r="61" spans="1:6" x14ac:dyDescent="0.4">
      <c r="A61" s="24">
        <v>1</v>
      </c>
      <c r="B61" s="36">
        <v>1</v>
      </c>
      <c r="C61" s="24" t="s">
        <v>19</v>
      </c>
      <c r="D61" s="36">
        <v>1</v>
      </c>
      <c r="E61" s="40" t="s">
        <v>311</v>
      </c>
    </row>
    <row r="62" spans="1:6" x14ac:dyDescent="0.4">
      <c r="A62" s="24">
        <v>3</v>
      </c>
      <c r="B62" s="24" t="s">
        <v>20</v>
      </c>
      <c r="C62" s="24" t="s">
        <v>22</v>
      </c>
      <c r="D62" s="24">
        <v>3</v>
      </c>
      <c r="E62" s="24" t="s">
        <v>27</v>
      </c>
    </row>
    <row r="63" spans="1:6" x14ac:dyDescent="0.4">
      <c r="A63" s="24">
        <v>5</v>
      </c>
      <c r="B63" s="24" t="s">
        <v>21</v>
      </c>
      <c r="C63" s="35">
        <v>5</v>
      </c>
      <c r="D63" s="35">
        <v>5</v>
      </c>
      <c r="E63" s="39" t="s">
        <v>301</v>
      </c>
    </row>
    <row r="64" spans="1:6" ht="19.5" thickBot="1" x14ac:dyDescent="0.45"/>
    <row r="65" spans="1:4" x14ac:dyDescent="0.4">
      <c r="A65" s="10" t="s">
        <v>28</v>
      </c>
      <c r="B65" s="11" t="s">
        <v>29</v>
      </c>
    </row>
    <row r="66" spans="1:4" x14ac:dyDescent="0.4">
      <c r="A66" s="12">
        <v>1</v>
      </c>
      <c r="B66" s="13">
        <v>4</v>
      </c>
      <c r="D66" s="16"/>
    </row>
    <row r="67" spans="1:4" x14ac:dyDescent="0.4">
      <c r="A67" s="12">
        <v>2</v>
      </c>
      <c r="B67" s="13">
        <v>5</v>
      </c>
    </row>
    <row r="68" spans="1:4" x14ac:dyDescent="0.4">
      <c r="A68" s="12">
        <v>3</v>
      </c>
      <c r="B68" s="13">
        <v>3</v>
      </c>
    </row>
    <row r="69" spans="1:4" x14ac:dyDescent="0.4">
      <c r="A69" s="12">
        <v>4</v>
      </c>
      <c r="B69" s="13">
        <v>1</v>
      </c>
    </row>
    <row r="70" spans="1:4" ht="19.5" thickBot="1" x14ac:dyDescent="0.45">
      <c r="A70" s="14">
        <v>5</v>
      </c>
      <c r="B70" s="15">
        <v>2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21"/>
  <sheetViews>
    <sheetView tabSelected="1"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214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0</v>
      </c>
      <c r="E15" s="2">
        <v>1</v>
      </c>
      <c r="F15" s="2">
        <v>0</v>
      </c>
      <c r="G15" s="2">
        <v>1</v>
      </c>
      <c r="H15" s="2">
        <v>0</v>
      </c>
    </row>
    <row r="16" spans="1:8" x14ac:dyDescent="0.4">
      <c r="A16" s="24">
        <v>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</row>
    <row r="17" spans="1:17" x14ac:dyDescent="0.4">
      <c r="A17" s="24">
        <v>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17" x14ac:dyDescent="0.4">
      <c r="A18" s="24">
        <v>4</v>
      </c>
      <c r="B18" s="2">
        <v>0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17" x14ac:dyDescent="0.4">
      <c r="A19" s="24">
        <v>5</v>
      </c>
      <c r="B19" s="2">
        <v>0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</row>
    <row r="20" spans="1:17" x14ac:dyDescent="0.4">
      <c r="A20" s="24">
        <v>6</v>
      </c>
      <c r="B20" s="2">
        <v>0</v>
      </c>
      <c r="C20" s="2">
        <v>1</v>
      </c>
      <c r="D20" s="2">
        <v>0</v>
      </c>
      <c r="E20" s="2">
        <v>1</v>
      </c>
      <c r="F20" s="2">
        <v>0</v>
      </c>
      <c r="G20" s="2">
        <v>0</v>
      </c>
      <c r="H20" s="2">
        <v>0</v>
      </c>
    </row>
    <row r="21" spans="1:17" x14ac:dyDescent="0.4">
      <c r="A21" s="24">
        <v>7</v>
      </c>
      <c r="B21" s="2">
        <v>0</v>
      </c>
      <c r="C21" s="2">
        <v>0</v>
      </c>
      <c r="D21" s="2">
        <v>1</v>
      </c>
      <c r="E21" s="2">
        <v>1</v>
      </c>
      <c r="F21" s="2">
        <v>1</v>
      </c>
      <c r="G21" s="2">
        <v>0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31" si="2">IF(K25=0,0,1)</f>
        <v>1</v>
      </c>
      <c r="D25" s="6">
        <f t="shared" si="2"/>
        <v>0</v>
      </c>
      <c r="E25" s="6">
        <f t="shared" si="2"/>
        <v>1</v>
      </c>
      <c r="F25" s="6">
        <f t="shared" si="2"/>
        <v>0</v>
      </c>
      <c r="G25" s="6">
        <f t="shared" si="2"/>
        <v>0</v>
      </c>
      <c r="H25" s="6">
        <f t="shared" si="2"/>
        <v>0</v>
      </c>
      <c r="J25" s="5">
        <f t="array" ref="J25:P31">MMULT(B15:H21,B15:H21)</f>
        <v>0</v>
      </c>
      <c r="K25" s="5">
        <v>2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18"/>
    </row>
    <row r="26" spans="1:17" x14ac:dyDescent="0.4">
      <c r="A26" s="24">
        <v>2</v>
      </c>
      <c r="B26" s="6">
        <f t="shared" ref="B26:B31" si="3">IF(J26=0,0,1)</f>
        <v>0</v>
      </c>
      <c r="C26" s="6">
        <f t="shared" si="2"/>
        <v>0</v>
      </c>
      <c r="D26" s="6">
        <f t="shared" si="2"/>
        <v>1</v>
      </c>
      <c r="E26" s="6">
        <f t="shared" si="2"/>
        <v>1</v>
      </c>
      <c r="F26" s="6">
        <f t="shared" si="2"/>
        <v>1</v>
      </c>
      <c r="G26" s="6">
        <f t="shared" si="2"/>
        <v>0</v>
      </c>
      <c r="H26" s="6">
        <f t="shared" si="2"/>
        <v>0</v>
      </c>
      <c r="J26" s="5">
        <v>0</v>
      </c>
      <c r="K26" s="5">
        <v>0</v>
      </c>
      <c r="L26" s="5">
        <v>1</v>
      </c>
      <c r="M26" s="5">
        <v>1</v>
      </c>
      <c r="N26" s="5">
        <v>1</v>
      </c>
      <c r="O26" s="5">
        <v>0</v>
      </c>
      <c r="P26" s="5">
        <v>0</v>
      </c>
    </row>
    <row r="27" spans="1:17" x14ac:dyDescent="0.4">
      <c r="A27" s="24">
        <v>3</v>
      </c>
      <c r="B27" s="6">
        <f t="shared" si="3"/>
        <v>0</v>
      </c>
      <c r="C27" s="6">
        <f t="shared" si="2"/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7" x14ac:dyDescent="0.4">
      <c r="A28" s="24">
        <v>4</v>
      </c>
      <c r="B28" s="6">
        <f t="shared" si="3"/>
        <v>0</v>
      </c>
      <c r="C28" s="6">
        <f t="shared" si="2"/>
        <v>0</v>
      </c>
      <c r="D28" s="6">
        <f t="shared" si="2"/>
        <v>0</v>
      </c>
      <c r="E28" s="6">
        <f t="shared" si="2"/>
        <v>0</v>
      </c>
      <c r="F28" s="6">
        <f t="shared" si="2"/>
        <v>0</v>
      </c>
      <c r="G28" s="6">
        <f t="shared" si="2"/>
        <v>0</v>
      </c>
      <c r="H28" s="6">
        <f t="shared" si="2"/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</row>
    <row r="29" spans="1:17" x14ac:dyDescent="0.4">
      <c r="A29" s="24">
        <v>5</v>
      </c>
      <c r="B29" s="6">
        <f t="shared" si="3"/>
        <v>0</v>
      </c>
      <c r="C29" s="6">
        <f t="shared" si="2"/>
        <v>1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  <c r="H29" s="6">
        <f t="shared" si="2"/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7" x14ac:dyDescent="0.4">
      <c r="A30" s="24">
        <v>6</v>
      </c>
      <c r="B30" s="6">
        <f t="shared" si="3"/>
        <v>0</v>
      </c>
      <c r="C30" s="6">
        <f t="shared" si="2"/>
        <v>1</v>
      </c>
      <c r="D30" s="6">
        <f t="shared" si="2"/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1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</row>
    <row r="31" spans="1:17" x14ac:dyDescent="0.4">
      <c r="A31" s="24">
        <v>7</v>
      </c>
      <c r="B31" s="6">
        <f t="shared" si="3"/>
        <v>0</v>
      </c>
      <c r="C31" s="6">
        <f t="shared" si="2"/>
        <v>1</v>
      </c>
      <c r="D31" s="6">
        <f t="shared" si="2"/>
        <v>0</v>
      </c>
      <c r="E31" s="6">
        <f t="shared" si="2"/>
        <v>1</v>
      </c>
      <c r="F31" s="6">
        <f t="shared" si="2"/>
        <v>0</v>
      </c>
      <c r="G31" s="6">
        <f t="shared" si="2"/>
        <v>0</v>
      </c>
      <c r="H31" s="6">
        <f t="shared" si="2"/>
        <v>0</v>
      </c>
      <c r="J31" s="5">
        <v>0</v>
      </c>
      <c r="K31" s="5">
        <v>1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0</v>
      </c>
      <c r="C35" s="6">
        <f t="shared" ref="C35:H41" si="4">IF(K35=0,0,1)</f>
        <v>1</v>
      </c>
      <c r="D35" s="6">
        <f t="shared" si="4"/>
        <v>0</v>
      </c>
      <c r="E35" s="6">
        <f t="shared" si="4"/>
        <v>0</v>
      </c>
      <c r="F35" s="6">
        <f t="shared" si="4"/>
        <v>0</v>
      </c>
      <c r="G35" s="6">
        <f t="shared" si="4"/>
        <v>0</v>
      </c>
      <c r="H35" s="6">
        <f t="shared" si="4"/>
        <v>1</v>
      </c>
      <c r="J35" s="5">
        <f t="array" ref="J35:P41">MMULT($B$15:$H$21, J25:P31)</f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2</v>
      </c>
    </row>
    <row r="36" spans="1:16" x14ac:dyDescent="0.4">
      <c r="A36" s="24">
        <v>2</v>
      </c>
      <c r="B36" s="6">
        <f t="shared" ref="B36:B41" si="5">IF(J36=0,0,1)</f>
        <v>0</v>
      </c>
      <c r="C36" s="6">
        <f t="shared" si="4"/>
        <v>1</v>
      </c>
      <c r="D36" s="6">
        <f t="shared" si="4"/>
        <v>0</v>
      </c>
      <c r="E36" s="6">
        <f t="shared" si="4"/>
        <v>1</v>
      </c>
      <c r="F36" s="6">
        <f t="shared" si="4"/>
        <v>0</v>
      </c>
      <c r="G36" s="6">
        <f t="shared" si="4"/>
        <v>0</v>
      </c>
      <c r="H36" s="6">
        <f t="shared" si="4"/>
        <v>0</v>
      </c>
      <c r="J36" s="5">
        <v>0</v>
      </c>
      <c r="K36" s="5">
        <v>1</v>
      </c>
      <c r="L36" s="5">
        <v>0</v>
      </c>
      <c r="M36" s="5">
        <v>1</v>
      </c>
      <c r="N36" s="5">
        <v>0</v>
      </c>
      <c r="O36" s="5">
        <v>0</v>
      </c>
      <c r="P36" s="5">
        <v>0</v>
      </c>
    </row>
    <row r="37" spans="1:16" x14ac:dyDescent="0.4">
      <c r="A37" s="24">
        <v>3</v>
      </c>
      <c r="B37" s="6">
        <f t="shared" si="5"/>
        <v>0</v>
      </c>
      <c r="C37" s="6">
        <f t="shared" si="4"/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 t="shared" si="4"/>
        <v>0</v>
      </c>
      <c r="H37" s="6">
        <f t="shared" si="4"/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x14ac:dyDescent="0.4">
      <c r="A38" s="24">
        <v>4</v>
      </c>
      <c r="B38" s="6">
        <f t="shared" si="5"/>
        <v>0</v>
      </c>
      <c r="C38" s="6">
        <f t="shared" si="4"/>
        <v>0</v>
      </c>
      <c r="D38" s="6">
        <f t="shared" si="4"/>
        <v>1</v>
      </c>
      <c r="E38" s="6">
        <f t="shared" si="4"/>
        <v>1</v>
      </c>
      <c r="F38" s="6">
        <f t="shared" si="4"/>
        <v>1</v>
      </c>
      <c r="G38" s="6">
        <f t="shared" si="4"/>
        <v>0</v>
      </c>
      <c r="H38" s="6">
        <f t="shared" si="4"/>
        <v>0</v>
      </c>
      <c r="J38" s="5">
        <v>0</v>
      </c>
      <c r="K38" s="5">
        <v>0</v>
      </c>
      <c r="L38" s="5">
        <v>1</v>
      </c>
      <c r="M38" s="5">
        <v>1</v>
      </c>
      <c r="N38" s="5">
        <v>1</v>
      </c>
      <c r="O38" s="5">
        <v>0</v>
      </c>
      <c r="P38" s="5">
        <v>0</v>
      </c>
    </row>
    <row r="39" spans="1:16" x14ac:dyDescent="0.4">
      <c r="A39" s="24">
        <v>5</v>
      </c>
      <c r="B39" s="6">
        <f t="shared" si="5"/>
        <v>0</v>
      </c>
      <c r="C39" s="6">
        <f t="shared" si="4"/>
        <v>0</v>
      </c>
      <c r="D39" s="6">
        <f t="shared" si="4"/>
        <v>0</v>
      </c>
      <c r="E39" s="6">
        <f t="shared" si="4"/>
        <v>0</v>
      </c>
      <c r="F39" s="6">
        <f t="shared" si="4"/>
        <v>0</v>
      </c>
      <c r="G39" s="6">
        <f t="shared" si="4"/>
        <v>0</v>
      </c>
      <c r="H39" s="6">
        <f t="shared" si="4"/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</row>
    <row r="40" spans="1:16" x14ac:dyDescent="0.4">
      <c r="A40" s="24">
        <v>6</v>
      </c>
      <c r="B40" s="6">
        <f t="shared" si="5"/>
        <v>0</v>
      </c>
      <c r="C40" s="6">
        <f t="shared" si="4"/>
        <v>0</v>
      </c>
      <c r="D40" s="6">
        <f t="shared" si="4"/>
        <v>1</v>
      </c>
      <c r="E40" s="6">
        <f t="shared" si="4"/>
        <v>1</v>
      </c>
      <c r="F40" s="6">
        <f t="shared" si="4"/>
        <v>1</v>
      </c>
      <c r="G40" s="6">
        <f t="shared" si="4"/>
        <v>0</v>
      </c>
      <c r="H40" s="6">
        <f t="shared" si="4"/>
        <v>1</v>
      </c>
      <c r="J40" s="5">
        <v>0</v>
      </c>
      <c r="K40" s="5">
        <v>0</v>
      </c>
      <c r="L40" s="5">
        <v>1</v>
      </c>
      <c r="M40" s="5">
        <v>1</v>
      </c>
      <c r="N40" s="5">
        <v>1</v>
      </c>
      <c r="O40" s="5">
        <v>0</v>
      </c>
      <c r="P40" s="5">
        <v>1</v>
      </c>
    </row>
    <row r="41" spans="1:16" x14ac:dyDescent="0.4">
      <c r="A41" s="24">
        <v>7</v>
      </c>
      <c r="B41" s="6">
        <f t="shared" si="5"/>
        <v>0</v>
      </c>
      <c r="C41" s="6">
        <f t="shared" si="4"/>
        <v>1</v>
      </c>
      <c r="D41" s="6">
        <f t="shared" si="4"/>
        <v>0</v>
      </c>
      <c r="E41" s="6">
        <f t="shared" si="4"/>
        <v>0</v>
      </c>
      <c r="F41" s="6">
        <f t="shared" si="4"/>
        <v>0</v>
      </c>
      <c r="G41" s="6">
        <f t="shared" si="4"/>
        <v>0</v>
      </c>
      <c r="H41" s="6">
        <f t="shared" si="4"/>
        <v>1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H51" si="6">IF(K45=0,0,1)</f>
        <v>0</v>
      </c>
      <c r="D45" s="6">
        <f t="shared" si="6"/>
        <v>1</v>
      </c>
      <c r="E45" s="6">
        <f t="shared" si="6"/>
        <v>1</v>
      </c>
      <c r="F45" s="6">
        <f t="shared" si="6"/>
        <v>1</v>
      </c>
      <c r="G45" s="6">
        <f t="shared" si="6"/>
        <v>0</v>
      </c>
      <c r="H45" s="6">
        <f t="shared" si="6"/>
        <v>1</v>
      </c>
      <c r="J45" s="5">
        <f t="array" ref="J45:P51">MMULT($B$15:$H$21, J35:P41)</f>
        <v>0</v>
      </c>
      <c r="K45" s="5">
        <v>0</v>
      </c>
      <c r="L45" s="5">
        <v>2</v>
      </c>
      <c r="M45" s="5">
        <v>2</v>
      </c>
      <c r="N45" s="5">
        <v>2</v>
      </c>
      <c r="O45" s="5">
        <v>0</v>
      </c>
      <c r="P45" s="5">
        <v>1</v>
      </c>
    </row>
    <row r="46" spans="1:16" x14ac:dyDescent="0.4">
      <c r="A46" s="24">
        <v>2</v>
      </c>
      <c r="B46" s="6">
        <f t="shared" ref="B46:B51" si="7">IF(J46=0,0,1)</f>
        <v>0</v>
      </c>
      <c r="C46" s="6">
        <f t="shared" si="6"/>
        <v>1</v>
      </c>
      <c r="D46" s="6">
        <f t="shared" si="6"/>
        <v>0</v>
      </c>
      <c r="E46" s="6">
        <f t="shared" si="6"/>
        <v>0</v>
      </c>
      <c r="F46" s="6">
        <f t="shared" si="6"/>
        <v>0</v>
      </c>
      <c r="G46" s="6">
        <f t="shared" si="6"/>
        <v>0</v>
      </c>
      <c r="H46" s="6">
        <f t="shared" si="6"/>
        <v>1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</row>
    <row r="47" spans="1:16" x14ac:dyDescent="0.4">
      <c r="A47" s="24">
        <v>3</v>
      </c>
      <c r="B47" s="6">
        <f t="shared" si="7"/>
        <v>0</v>
      </c>
      <c r="C47" s="6">
        <f t="shared" si="6"/>
        <v>0</v>
      </c>
      <c r="D47" s="6">
        <f t="shared" si="6"/>
        <v>0</v>
      </c>
      <c r="E47" s="6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 x14ac:dyDescent="0.4">
      <c r="A48" s="24">
        <v>4</v>
      </c>
      <c r="B48" s="6">
        <f t="shared" si="7"/>
        <v>0</v>
      </c>
      <c r="C48" s="6">
        <f t="shared" si="6"/>
        <v>1</v>
      </c>
      <c r="D48" s="6">
        <f t="shared" si="6"/>
        <v>0</v>
      </c>
      <c r="E48" s="6">
        <f t="shared" si="6"/>
        <v>1</v>
      </c>
      <c r="F48" s="6">
        <f t="shared" si="6"/>
        <v>0</v>
      </c>
      <c r="G48" s="6">
        <f t="shared" si="6"/>
        <v>0</v>
      </c>
      <c r="H48" s="6">
        <f t="shared" si="6"/>
        <v>0</v>
      </c>
      <c r="J48" s="5">
        <v>0</v>
      </c>
      <c r="K48" s="5">
        <v>1</v>
      </c>
      <c r="L48" s="5">
        <v>0</v>
      </c>
      <c r="M48" s="5">
        <v>1</v>
      </c>
      <c r="N48" s="5">
        <v>0</v>
      </c>
      <c r="O48" s="5">
        <v>0</v>
      </c>
      <c r="P48" s="5">
        <v>0</v>
      </c>
    </row>
    <row r="49" spans="1:16" x14ac:dyDescent="0.4">
      <c r="A49" s="24">
        <v>5</v>
      </c>
      <c r="B49" s="6">
        <f t="shared" si="7"/>
        <v>0</v>
      </c>
      <c r="C49" s="6">
        <f t="shared" si="6"/>
        <v>0</v>
      </c>
      <c r="D49" s="6">
        <f t="shared" si="6"/>
        <v>1</v>
      </c>
      <c r="E49" s="6">
        <f t="shared" si="6"/>
        <v>1</v>
      </c>
      <c r="F49" s="6">
        <f t="shared" si="6"/>
        <v>1</v>
      </c>
      <c r="G49" s="6">
        <f t="shared" si="6"/>
        <v>0</v>
      </c>
      <c r="H49" s="6">
        <f t="shared" si="6"/>
        <v>0</v>
      </c>
      <c r="J49" s="5">
        <v>0</v>
      </c>
      <c r="K49" s="5">
        <v>0</v>
      </c>
      <c r="L49" s="5">
        <v>1</v>
      </c>
      <c r="M49" s="5">
        <v>1</v>
      </c>
      <c r="N49" s="5">
        <v>1</v>
      </c>
      <c r="O49" s="5">
        <v>0</v>
      </c>
      <c r="P49" s="5">
        <v>0</v>
      </c>
    </row>
    <row r="50" spans="1:16" x14ac:dyDescent="0.4">
      <c r="A50" s="24">
        <v>6</v>
      </c>
      <c r="B50" s="6">
        <f t="shared" si="7"/>
        <v>0</v>
      </c>
      <c r="C50" s="6">
        <f t="shared" si="6"/>
        <v>1</v>
      </c>
      <c r="D50" s="6">
        <f t="shared" si="6"/>
        <v>1</v>
      </c>
      <c r="E50" s="6">
        <f t="shared" si="6"/>
        <v>1</v>
      </c>
      <c r="F50" s="6">
        <f t="shared" si="6"/>
        <v>1</v>
      </c>
      <c r="G50" s="6">
        <f t="shared" si="6"/>
        <v>0</v>
      </c>
      <c r="H50" s="6">
        <f t="shared" si="6"/>
        <v>0</v>
      </c>
      <c r="J50" s="5">
        <v>0</v>
      </c>
      <c r="K50" s="5">
        <v>1</v>
      </c>
      <c r="L50" s="5">
        <v>1</v>
      </c>
      <c r="M50" s="5">
        <v>2</v>
      </c>
      <c r="N50" s="5">
        <v>1</v>
      </c>
      <c r="O50" s="5">
        <v>0</v>
      </c>
      <c r="P50" s="5">
        <v>0</v>
      </c>
    </row>
    <row r="51" spans="1:16" x14ac:dyDescent="0.4">
      <c r="A51" s="24">
        <v>7</v>
      </c>
      <c r="B51" s="6">
        <f t="shared" si="7"/>
        <v>0</v>
      </c>
      <c r="C51" s="6">
        <f t="shared" si="6"/>
        <v>0</v>
      </c>
      <c r="D51" s="6">
        <f t="shared" si="6"/>
        <v>1</v>
      </c>
      <c r="E51" s="6">
        <f t="shared" si="6"/>
        <v>1</v>
      </c>
      <c r="F51" s="6">
        <f t="shared" si="6"/>
        <v>1</v>
      </c>
      <c r="G51" s="6">
        <f t="shared" si="6"/>
        <v>0</v>
      </c>
      <c r="H51" s="6">
        <f t="shared" si="6"/>
        <v>1</v>
      </c>
      <c r="J51" s="5">
        <v>0</v>
      </c>
      <c r="K51" s="5">
        <v>0</v>
      </c>
      <c r="L51" s="5">
        <v>1</v>
      </c>
      <c r="M51" s="5">
        <v>1</v>
      </c>
      <c r="N51" s="5">
        <v>1</v>
      </c>
      <c r="O51" s="5">
        <v>0</v>
      </c>
      <c r="P51" s="5">
        <v>1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H61" si="8">IF(K55=0,0,1)</f>
        <v>1</v>
      </c>
      <c r="D55" s="6">
        <f t="shared" si="8"/>
        <v>1</v>
      </c>
      <c r="E55" s="6">
        <f t="shared" si="8"/>
        <v>1</v>
      </c>
      <c r="F55" s="6">
        <f t="shared" si="8"/>
        <v>1</v>
      </c>
      <c r="G55" s="6">
        <f t="shared" si="8"/>
        <v>0</v>
      </c>
      <c r="H55" s="6">
        <f t="shared" si="8"/>
        <v>0</v>
      </c>
      <c r="J55" s="5">
        <f t="array" ref="J55:P61">MMULT($B$15:$H$21, J45:P51)</f>
        <v>0</v>
      </c>
      <c r="K55" s="5">
        <v>2</v>
      </c>
      <c r="L55" s="5">
        <v>1</v>
      </c>
      <c r="M55" s="5">
        <v>3</v>
      </c>
      <c r="N55" s="5">
        <v>1</v>
      </c>
      <c r="O55" s="5">
        <v>0</v>
      </c>
      <c r="P55" s="5">
        <v>0</v>
      </c>
    </row>
    <row r="56" spans="1:16" x14ac:dyDescent="0.4">
      <c r="A56" s="24">
        <v>2</v>
      </c>
      <c r="B56" s="6">
        <f t="shared" ref="B56:B61" si="9">IF(J56=0,0,1)</f>
        <v>0</v>
      </c>
      <c r="C56" s="6">
        <f t="shared" si="8"/>
        <v>0</v>
      </c>
      <c r="D56" s="6">
        <f t="shared" si="8"/>
        <v>1</v>
      </c>
      <c r="E56" s="6">
        <f t="shared" si="8"/>
        <v>1</v>
      </c>
      <c r="F56" s="6">
        <f t="shared" si="8"/>
        <v>1</v>
      </c>
      <c r="G56" s="6">
        <f t="shared" si="8"/>
        <v>0</v>
      </c>
      <c r="H56" s="6">
        <f t="shared" si="8"/>
        <v>1</v>
      </c>
      <c r="J56" s="5">
        <v>0</v>
      </c>
      <c r="K56" s="5">
        <v>0</v>
      </c>
      <c r="L56" s="5">
        <v>1</v>
      </c>
      <c r="M56" s="5">
        <v>1</v>
      </c>
      <c r="N56" s="5">
        <v>1</v>
      </c>
      <c r="O56" s="5">
        <v>0</v>
      </c>
      <c r="P56" s="5">
        <v>1</v>
      </c>
    </row>
    <row r="57" spans="1:16" x14ac:dyDescent="0.4">
      <c r="A57" s="24">
        <v>3</v>
      </c>
      <c r="B57" s="6">
        <f t="shared" si="9"/>
        <v>0</v>
      </c>
      <c r="C57" s="6">
        <f t="shared" si="8"/>
        <v>0</v>
      </c>
      <c r="D57" s="6">
        <f t="shared" si="8"/>
        <v>0</v>
      </c>
      <c r="E57" s="6">
        <f t="shared" si="8"/>
        <v>0</v>
      </c>
      <c r="F57" s="6">
        <f t="shared" si="8"/>
        <v>0</v>
      </c>
      <c r="G57" s="6">
        <f t="shared" si="8"/>
        <v>0</v>
      </c>
      <c r="H57" s="6">
        <f t="shared" si="8"/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x14ac:dyDescent="0.4">
      <c r="A58" s="24">
        <v>4</v>
      </c>
      <c r="B58" s="6">
        <f t="shared" si="9"/>
        <v>0</v>
      </c>
      <c r="C58" s="6">
        <f t="shared" si="8"/>
        <v>1</v>
      </c>
      <c r="D58" s="6">
        <f t="shared" si="8"/>
        <v>0</v>
      </c>
      <c r="E58" s="6">
        <f t="shared" si="8"/>
        <v>0</v>
      </c>
      <c r="F58" s="6">
        <f t="shared" si="8"/>
        <v>0</v>
      </c>
      <c r="G58" s="6">
        <f t="shared" si="8"/>
        <v>0</v>
      </c>
      <c r="H58" s="6">
        <f t="shared" si="8"/>
        <v>1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1</v>
      </c>
    </row>
    <row r="59" spans="1:16" x14ac:dyDescent="0.4">
      <c r="A59" s="24">
        <v>5</v>
      </c>
      <c r="B59" s="6">
        <f t="shared" si="9"/>
        <v>0</v>
      </c>
      <c r="C59" s="6">
        <f t="shared" si="8"/>
        <v>1</v>
      </c>
      <c r="D59" s="6">
        <f t="shared" si="8"/>
        <v>0</v>
      </c>
      <c r="E59" s="6">
        <f t="shared" si="8"/>
        <v>1</v>
      </c>
      <c r="F59" s="6">
        <f t="shared" si="8"/>
        <v>0</v>
      </c>
      <c r="G59" s="6">
        <f t="shared" si="8"/>
        <v>0</v>
      </c>
      <c r="H59" s="6">
        <f t="shared" si="8"/>
        <v>0</v>
      </c>
      <c r="J59" s="5">
        <v>0</v>
      </c>
      <c r="K59" s="5">
        <v>1</v>
      </c>
      <c r="L59" s="5">
        <v>0</v>
      </c>
      <c r="M59" s="5">
        <v>1</v>
      </c>
      <c r="N59" s="5">
        <v>0</v>
      </c>
      <c r="O59" s="5">
        <v>0</v>
      </c>
      <c r="P59" s="5">
        <v>0</v>
      </c>
    </row>
    <row r="60" spans="1:16" x14ac:dyDescent="0.4">
      <c r="A60" s="24">
        <v>6</v>
      </c>
      <c r="B60" s="6">
        <f t="shared" si="9"/>
        <v>0</v>
      </c>
      <c r="C60" s="6">
        <f t="shared" si="8"/>
        <v>1</v>
      </c>
      <c r="D60" s="6">
        <f t="shared" si="8"/>
        <v>0</v>
      </c>
      <c r="E60" s="6">
        <f t="shared" si="8"/>
        <v>1</v>
      </c>
      <c r="F60" s="6">
        <f t="shared" si="8"/>
        <v>0</v>
      </c>
      <c r="G60" s="6">
        <f t="shared" si="8"/>
        <v>0</v>
      </c>
      <c r="H60" s="6">
        <f t="shared" si="8"/>
        <v>1</v>
      </c>
      <c r="J60" s="5">
        <v>0</v>
      </c>
      <c r="K60" s="5">
        <v>2</v>
      </c>
      <c r="L60" s="5">
        <v>0</v>
      </c>
      <c r="M60" s="5">
        <v>1</v>
      </c>
      <c r="N60" s="5">
        <v>0</v>
      </c>
      <c r="O60" s="5">
        <v>0</v>
      </c>
      <c r="P60" s="5">
        <v>1</v>
      </c>
    </row>
    <row r="61" spans="1:16" x14ac:dyDescent="0.4">
      <c r="A61" s="24">
        <v>7</v>
      </c>
      <c r="B61" s="6">
        <f t="shared" si="9"/>
        <v>0</v>
      </c>
      <c r="C61" s="6">
        <f t="shared" si="8"/>
        <v>1</v>
      </c>
      <c r="D61" s="6">
        <f t="shared" si="8"/>
        <v>1</v>
      </c>
      <c r="E61" s="6">
        <f t="shared" si="8"/>
        <v>1</v>
      </c>
      <c r="F61" s="6">
        <f t="shared" si="8"/>
        <v>1</v>
      </c>
      <c r="G61" s="6">
        <f t="shared" si="8"/>
        <v>0</v>
      </c>
      <c r="H61" s="6">
        <f t="shared" si="8"/>
        <v>0</v>
      </c>
      <c r="J61" s="5">
        <v>0</v>
      </c>
      <c r="K61" s="5">
        <v>1</v>
      </c>
      <c r="L61" s="5">
        <v>1</v>
      </c>
      <c r="M61" s="5">
        <v>2</v>
      </c>
      <c r="N61" s="5">
        <v>1</v>
      </c>
      <c r="O61" s="5">
        <v>0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0</v>
      </c>
      <c r="C65" s="6">
        <f t="shared" ref="C65:H71" si="10">IF(K65=0,0,1)</f>
        <v>1</v>
      </c>
      <c r="D65" s="6">
        <f t="shared" si="10"/>
        <v>0</v>
      </c>
      <c r="E65" s="6">
        <f t="shared" si="10"/>
        <v>1</v>
      </c>
      <c r="F65" s="6">
        <f t="shared" si="10"/>
        <v>0</v>
      </c>
      <c r="G65" s="6">
        <f t="shared" si="10"/>
        <v>0</v>
      </c>
      <c r="H65" s="6">
        <f t="shared" si="10"/>
        <v>1</v>
      </c>
      <c r="J65" s="5">
        <f t="array" ref="J65:P71">MMULT($B$15:$H$21, J55:P61)</f>
        <v>0</v>
      </c>
      <c r="K65" s="5">
        <v>3</v>
      </c>
      <c r="L65" s="5">
        <v>0</v>
      </c>
      <c r="M65" s="5">
        <v>1</v>
      </c>
      <c r="N65" s="5">
        <v>0</v>
      </c>
      <c r="O65" s="5">
        <v>0</v>
      </c>
      <c r="P65" s="5">
        <v>2</v>
      </c>
    </row>
    <row r="66" spans="1:17" x14ac:dyDescent="0.4">
      <c r="A66" s="24">
        <v>2</v>
      </c>
      <c r="B66" s="6">
        <f t="shared" ref="B66:B71" si="11">IF(J66=0,0,1)</f>
        <v>0</v>
      </c>
      <c r="C66" s="6">
        <f t="shared" si="10"/>
        <v>1</v>
      </c>
      <c r="D66" s="6">
        <f t="shared" si="10"/>
        <v>1</v>
      </c>
      <c r="E66" s="6">
        <f t="shared" si="10"/>
        <v>1</v>
      </c>
      <c r="F66" s="6">
        <f t="shared" si="10"/>
        <v>1</v>
      </c>
      <c r="G66" s="6">
        <f t="shared" si="10"/>
        <v>0</v>
      </c>
      <c r="H66" s="6">
        <f t="shared" si="10"/>
        <v>0</v>
      </c>
      <c r="J66" s="5">
        <v>0</v>
      </c>
      <c r="K66" s="5">
        <v>1</v>
      </c>
      <c r="L66" s="5">
        <v>1</v>
      </c>
      <c r="M66" s="5">
        <v>2</v>
      </c>
      <c r="N66" s="5">
        <v>1</v>
      </c>
      <c r="O66" s="5">
        <v>0</v>
      </c>
      <c r="P66" s="5">
        <v>0</v>
      </c>
    </row>
    <row r="67" spans="1:17" x14ac:dyDescent="0.4">
      <c r="A67" s="24">
        <v>3</v>
      </c>
      <c r="B67" s="6">
        <f t="shared" si="11"/>
        <v>0</v>
      </c>
      <c r="C67" s="6">
        <f t="shared" si="10"/>
        <v>0</v>
      </c>
      <c r="D67" s="6">
        <f t="shared" si="10"/>
        <v>0</v>
      </c>
      <c r="E67" s="6">
        <f t="shared" si="10"/>
        <v>0</v>
      </c>
      <c r="F67" s="6">
        <f t="shared" si="10"/>
        <v>0</v>
      </c>
      <c r="G67" s="6">
        <f t="shared" si="10"/>
        <v>0</v>
      </c>
      <c r="H67" s="6">
        <f t="shared" si="10"/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</row>
    <row r="68" spans="1:17" x14ac:dyDescent="0.4">
      <c r="A68" s="24">
        <v>4</v>
      </c>
      <c r="B68" s="6">
        <f t="shared" si="11"/>
        <v>0</v>
      </c>
      <c r="C68" s="6">
        <f t="shared" si="10"/>
        <v>0</v>
      </c>
      <c r="D68" s="6">
        <f t="shared" si="10"/>
        <v>1</v>
      </c>
      <c r="E68" s="6">
        <f t="shared" si="10"/>
        <v>1</v>
      </c>
      <c r="F68" s="6">
        <f t="shared" si="10"/>
        <v>1</v>
      </c>
      <c r="G68" s="6">
        <f t="shared" si="10"/>
        <v>0</v>
      </c>
      <c r="H68" s="6">
        <f t="shared" si="10"/>
        <v>1</v>
      </c>
      <c r="J68" s="5">
        <v>0</v>
      </c>
      <c r="K68" s="5">
        <v>0</v>
      </c>
      <c r="L68" s="5">
        <v>1</v>
      </c>
      <c r="M68" s="5">
        <v>1</v>
      </c>
      <c r="N68" s="5">
        <v>1</v>
      </c>
      <c r="O68" s="5">
        <v>0</v>
      </c>
      <c r="P68" s="5">
        <v>1</v>
      </c>
    </row>
    <row r="69" spans="1:17" x14ac:dyDescent="0.4">
      <c r="A69" s="24">
        <v>5</v>
      </c>
      <c r="B69" s="6">
        <f t="shared" si="11"/>
        <v>0</v>
      </c>
      <c r="C69" s="6">
        <f t="shared" si="10"/>
        <v>1</v>
      </c>
      <c r="D69" s="6">
        <f t="shared" si="10"/>
        <v>0</v>
      </c>
      <c r="E69" s="6">
        <f t="shared" si="10"/>
        <v>0</v>
      </c>
      <c r="F69" s="6">
        <f t="shared" si="10"/>
        <v>0</v>
      </c>
      <c r="G69" s="6">
        <f t="shared" si="10"/>
        <v>0</v>
      </c>
      <c r="H69" s="6">
        <f t="shared" si="10"/>
        <v>1</v>
      </c>
      <c r="J69" s="5">
        <v>0</v>
      </c>
      <c r="K69" s="5">
        <v>1</v>
      </c>
      <c r="L69" s="5">
        <v>0</v>
      </c>
      <c r="M69" s="5">
        <v>0</v>
      </c>
      <c r="N69" s="5">
        <v>0</v>
      </c>
      <c r="O69" s="5">
        <v>0</v>
      </c>
      <c r="P69" s="5">
        <v>1</v>
      </c>
    </row>
    <row r="70" spans="1:17" x14ac:dyDescent="0.4">
      <c r="A70" s="24">
        <v>6</v>
      </c>
      <c r="B70" s="6">
        <f t="shared" si="11"/>
        <v>0</v>
      </c>
      <c r="C70" s="6">
        <f t="shared" si="10"/>
        <v>1</v>
      </c>
      <c r="D70" s="6">
        <f t="shared" si="10"/>
        <v>1</v>
      </c>
      <c r="E70" s="6">
        <f t="shared" si="10"/>
        <v>1</v>
      </c>
      <c r="F70" s="6">
        <f t="shared" si="10"/>
        <v>1</v>
      </c>
      <c r="G70" s="6">
        <f t="shared" si="10"/>
        <v>0</v>
      </c>
      <c r="H70" s="6">
        <f t="shared" si="10"/>
        <v>1</v>
      </c>
      <c r="J70" s="5">
        <v>0</v>
      </c>
      <c r="K70" s="5">
        <v>1</v>
      </c>
      <c r="L70" s="5">
        <v>1</v>
      </c>
      <c r="M70" s="5">
        <v>1</v>
      </c>
      <c r="N70" s="5">
        <v>1</v>
      </c>
      <c r="O70" s="5">
        <v>0</v>
      </c>
      <c r="P70" s="5">
        <v>2</v>
      </c>
    </row>
    <row r="71" spans="1:17" x14ac:dyDescent="0.4">
      <c r="A71" s="24">
        <v>7</v>
      </c>
      <c r="B71" s="6">
        <f t="shared" si="11"/>
        <v>0</v>
      </c>
      <c r="C71" s="6">
        <f t="shared" si="10"/>
        <v>1</v>
      </c>
      <c r="D71" s="6">
        <f t="shared" si="10"/>
        <v>0</v>
      </c>
      <c r="E71" s="6">
        <f t="shared" si="10"/>
        <v>1</v>
      </c>
      <c r="F71" s="6">
        <f t="shared" si="10"/>
        <v>0</v>
      </c>
      <c r="G71" s="6">
        <f t="shared" si="10"/>
        <v>0</v>
      </c>
      <c r="H71" s="6">
        <f t="shared" si="10"/>
        <v>1</v>
      </c>
      <c r="J71" s="5">
        <v>0</v>
      </c>
      <c r="K71" s="5">
        <v>2</v>
      </c>
      <c r="L71" s="5">
        <v>0</v>
      </c>
      <c r="M71" s="5">
        <v>1</v>
      </c>
      <c r="N71" s="5">
        <v>0</v>
      </c>
      <c r="O71" s="5">
        <v>0</v>
      </c>
      <c r="P71" s="5">
        <v>1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H81" si="12">IF(K75=0,0,1)</f>
        <v>1</v>
      </c>
      <c r="D75" s="4">
        <f t="shared" si="12"/>
        <v>1</v>
      </c>
      <c r="E75" s="4">
        <f t="shared" si="12"/>
        <v>1</v>
      </c>
      <c r="F75" s="4">
        <f t="shared" si="12"/>
        <v>1</v>
      </c>
      <c r="G75" s="4">
        <f t="shared" si="12"/>
        <v>1</v>
      </c>
      <c r="H75" s="4">
        <f t="shared" si="12"/>
        <v>1</v>
      </c>
      <c r="J75" s="5">
        <f t="array" ref="J75:P81">B5:H11+B15:H21+B25:H31+B35:H41+B45:H51+B55:H61+B65:H71</f>
        <v>1</v>
      </c>
      <c r="K75" s="5">
        <v>4</v>
      </c>
      <c r="L75" s="5">
        <v>2</v>
      </c>
      <c r="M75" s="5">
        <v>5</v>
      </c>
      <c r="N75" s="5">
        <v>2</v>
      </c>
      <c r="O75" s="5">
        <v>1</v>
      </c>
      <c r="P75" s="5">
        <v>3</v>
      </c>
      <c r="Q75" s="18" t="s">
        <v>72</v>
      </c>
    </row>
    <row r="76" spans="1:17" x14ac:dyDescent="0.4">
      <c r="A76" s="24">
        <v>2</v>
      </c>
      <c r="B76" s="4">
        <f t="shared" ref="B76:B81" si="13">IF(J76=0,0,1)</f>
        <v>0</v>
      </c>
      <c r="C76" s="4">
        <f t="shared" si="12"/>
        <v>1</v>
      </c>
      <c r="D76" s="4">
        <f t="shared" si="12"/>
        <v>1</v>
      </c>
      <c r="E76" s="4">
        <f t="shared" si="12"/>
        <v>1</v>
      </c>
      <c r="F76" s="4">
        <f t="shared" si="12"/>
        <v>1</v>
      </c>
      <c r="G76" s="4">
        <f t="shared" si="12"/>
        <v>0</v>
      </c>
      <c r="H76" s="4">
        <f t="shared" si="12"/>
        <v>1</v>
      </c>
      <c r="J76" s="5">
        <v>0</v>
      </c>
      <c r="K76" s="5">
        <v>4</v>
      </c>
      <c r="L76" s="5">
        <v>3</v>
      </c>
      <c r="M76" s="5">
        <v>4</v>
      </c>
      <c r="N76" s="5">
        <v>3</v>
      </c>
      <c r="O76" s="5">
        <v>0</v>
      </c>
      <c r="P76" s="5">
        <v>3</v>
      </c>
    </row>
    <row r="77" spans="1:17" x14ac:dyDescent="0.4">
      <c r="A77" s="24">
        <v>3</v>
      </c>
      <c r="B77" s="4">
        <f t="shared" si="13"/>
        <v>0</v>
      </c>
      <c r="C77" s="4">
        <f t="shared" si="12"/>
        <v>0</v>
      </c>
      <c r="D77" s="4">
        <f t="shared" si="12"/>
        <v>1</v>
      </c>
      <c r="E77" s="4">
        <f t="shared" si="12"/>
        <v>0</v>
      </c>
      <c r="F77" s="4">
        <f t="shared" si="12"/>
        <v>0</v>
      </c>
      <c r="G77" s="4">
        <f t="shared" si="12"/>
        <v>0</v>
      </c>
      <c r="H77" s="4">
        <f t="shared" si="12"/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</row>
    <row r="78" spans="1:17" x14ac:dyDescent="0.4">
      <c r="A78" s="24">
        <v>4</v>
      </c>
      <c r="B78" s="4">
        <f t="shared" si="13"/>
        <v>0</v>
      </c>
      <c r="C78" s="4">
        <f t="shared" si="12"/>
        <v>1</v>
      </c>
      <c r="D78" s="4">
        <f t="shared" si="12"/>
        <v>1</v>
      </c>
      <c r="E78" s="4">
        <f t="shared" si="12"/>
        <v>1</v>
      </c>
      <c r="F78" s="4">
        <f t="shared" si="12"/>
        <v>1</v>
      </c>
      <c r="G78" s="4">
        <f t="shared" si="12"/>
        <v>0</v>
      </c>
      <c r="H78" s="4">
        <f t="shared" si="12"/>
        <v>1</v>
      </c>
      <c r="J78" s="5">
        <v>0</v>
      </c>
      <c r="K78" s="5">
        <v>3</v>
      </c>
      <c r="L78" s="5">
        <v>2</v>
      </c>
      <c r="M78" s="5">
        <v>4</v>
      </c>
      <c r="N78" s="5">
        <v>2</v>
      </c>
      <c r="O78" s="5">
        <v>0</v>
      </c>
      <c r="P78" s="5">
        <v>3</v>
      </c>
    </row>
    <row r="79" spans="1:17" x14ac:dyDescent="0.4">
      <c r="A79" s="24">
        <v>5</v>
      </c>
      <c r="B79" s="4">
        <f t="shared" si="13"/>
        <v>0</v>
      </c>
      <c r="C79" s="4">
        <f t="shared" si="12"/>
        <v>1</v>
      </c>
      <c r="D79" s="4">
        <f t="shared" si="12"/>
        <v>1</v>
      </c>
      <c r="E79" s="4">
        <f t="shared" si="12"/>
        <v>1</v>
      </c>
      <c r="F79" s="4">
        <f t="shared" si="12"/>
        <v>1</v>
      </c>
      <c r="G79" s="4">
        <f t="shared" si="12"/>
        <v>0</v>
      </c>
      <c r="H79" s="4">
        <f t="shared" si="12"/>
        <v>1</v>
      </c>
      <c r="J79" s="5">
        <v>0</v>
      </c>
      <c r="K79" s="5">
        <v>3</v>
      </c>
      <c r="L79" s="5">
        <v>1</v>
      </c>
      <c r="M79" s="5">
        <v>3</v>
      </c>
      <c r="N79" s="5">
        <v>2</v>
      </c>
      <c r="O79" s="5">
        <v>0</v>
      </c>
      <c r="P79" s="5">
        <v>2</v>
      </c>
    </row>
    <row r="80" spans="1:17" x14ac:dyDescent="0.4">
      <c r="A80" s="24">
        <v>6</v>
      </c>
      <c r="B80" s="4">
        <f t="shared" si="13"/>
        <v>0</v>
      </c>
      <c r="C80" s="4">
        <f t="shared" si="12"/>
        <v>1</v>
      </c>
      <c r="D80" s="4">
        <f t="shared" si="12"/>
        <v>1</v>
      </c>
      <c r="E80" s="4">
        <f t="shared" si="12"/>
        <v>1</v>
      </c>
      <c r="F80" s="4">
        <f t="shared" si="12"/>
        <v>1</v>
      </c>
      <c r="G80" s="4">
        <f t="shared" si="12"/>
        <v>1</v>
      </c>
      <c r="H80" s="4">
        <f t="shared" si="12"/>
        <v>1</v>
      </c>
      <c r="J80" s="5">
        <v>0</v>
      </c>
      <c r="K80" s="5">
        <v>5</v>
      </c>
      <c r="L80" s="5">
        <v>3</v>
      </c>
      <c r="M80" s="5">
        <v>5</v>
      </c>
      <c r="N80" s="5">
        <v>3</v>
      </c>
      <c r="O80" s="5">
        <v>1</v>
      </c>
      <c r="P80" s="5">
        <v>4</v>
      </c>
    </row>
    <row r="81" spans="1:16" x14ac:dyDescent="0.4">
      <c r="A81" s="24">
        <v>7</v>
      </c>
      <c r="B81" s="4">
        <f t="shared" si="13"/>
        <v>0</v>
      </c>
      <c r="C81" s="4">
        <f t="shared" si="12"/>
        <v>1</v>
      </c>
      <c r="D81" s="4">
        <f t="shared" si="12"/>
        <v>1</v>
      </c>
      <c r="E81" s="4">
        <f t="shared" si="12"/>
        <v>1</v>
      </c>
      <c r="F81" s="4">
        <f t="shared" si="12"/>
        <v>1</v>
      </c>
      <c r="G81" s="4">
        <f t="shared" si="12"/>
        <v>0</v>
      </c>
      <c r="H81" s="4">
        <f t="shared" si="12"/>
        <v>1</v>
      </c>
      <c r="J81" s="5">
        <v>0</v>
      </c>
      <c r="K81" s="5">
        <v>4</v>
      </c>
      <c r="L81" s="5">
        <v>3</v>
      </c>
      <c r="M81" s="5">
        <v>5</v>
      </c>
      <c r="N81" s="5">
        <v>3</v>
      </c>
      <c r="O81" s="5">
        <v>0</v>
      </c>
      <c r="P81" s="5">
        <v>4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29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x14ac:dyDescent="0.4">
      <c r="A85" s="50">
        <v>1</v>
      </c>
      <c r="B85" s="79" t="s">
        <v>185</v>
      </c>
      <c r="C85" s="79"/>
      <c r="D85" s="110">
        <v>1</v>
      </c>
      <c r="E85" s="110"/>
      <c r="F85" s="110">
        <v>1</v>
      </c>
      <c r="G85" s="111"/>
      <c r="H85" s="81" t="s">
        <v>299</v>
      </c>
      <c r="I85" s="82"/>
    </row>
    <row r="86" spans="1:16" s="51" customFormat="1" x14ac:dyDescent="0.4">
      <c r="A86" s="50">
        <v>2</v>
      </c>
      <c r="B86" s="66" t="s">
        <v>215</v>
      </c>
      <c r="C86" s="66"/>
      <c r="D86" s="66" t="s">
        <v>186</v>
      </c>
      <c r="E86" s="66"/>
      <c r="F86" s="66" t="s">
        <v>203</v>
      </c>
      <c r="G86" s="67"/>
      <c r="H86" s="68"/>
      <c r="I86" s="69"/>
    </row>
    <row r="87" spans="1:16" s="51" customFormat="1" x14ac:dyDescent="0.4">
      <c r="A87" s="45">
        <v>3</v>
      </c>
      <c r="B87" s="106">
        <v>3</v>
      </c>
      <c r="C87" s="106"/>
      <c r="D87" s="83" t="s">
        <v>74</v>
      </c>
      <c r="E87" s="83"/>
      <c r="F87" s="106">
        <v>3</v>
      </c>
      <c r="G87" s="109"/>
      <c r="H87" s="68" t="s">
        <v>300</v>
      </c>
      <c r="I87" s="69"/>
    </row>
    <row r="88" spans="1:16" s="51" customFormat="1" x14ac:dyDescent="0.4">
      <c r="A88" s="50">
        <v>4</v>
      </c>
      <c r="B88" s="66" t="s">
        <v>216</v>
      </c>
      <c r="C88" s="66"/>
      <c r="D88" s="66" t="s">
        <v>186</v>
      </c>
      <c r="E88" s="66"/>
      <c r="F88" s="66" t="s">
        <v>203</v>
      </c>
      <c r="G88" s="67"/>
      <c r="H88" s="68"/>
      <c r="I88" s="69"/>
    </row>
    <row r="89" spans="1:16" x14ac:dyDescent="0.4">
      <c r="A89" s="45">
        <v>5</v>
      </c>
      <c r="B89" s="83" t="s">
        <v>217</v>
      </c>
      <c r="C89" s="83"/>
      <c r="D89" s="83" t="s">
        <v>218</v>
      </c>
      <c r="E89" s="83"/>
      <c r="F89" s="66" t="s">
        <v>203</v>
      </c>
      <c r="G89" s="67"/>
      <c r="H89" s="84"/>
      <c r="I89" s="85"/>
    </row>
    <row r="90" spans="1:16" x14ac:dyDescent="0.4">
      <c r="A90" s="45">
        <v>6</v>
      </c>
      <c r="B90" s="83" t="s">
        <v>142</v>
      </c>
      <c r="C90" s="83"/>
      <c r="D90" s="83" t="s">
        <v>219</v>
      </c>
      <c r="E90" s="83"/>
      <c r="F90" s="83">
        <v>6</v>
      </c>
      <c r="G90" s="86"/>
      <c r="H90" s="84"/>
      <c r="I90" s="85"/>
    </row>
    <row r="91" spans="1:16" ht="19.5" thickBot="1" x14ac:dyDescent="0.45">
      <c r="A91" s="46">
        <v>7</v>
      </c>
      <c r="B91" s="87" t="s">
        <v>216</v>
      </c>
      <c r="C91" s="87"/>
      <c r="D91" s="87" t="s">
        <v>186</v>
      </c>
      <c r="E91" s="87"/>
      <c r="F91" s="87" t="s">
        <v>220</v>
      </c>
      <c r="G91" s="88"/>
      <c r="H91" s="89"/>
      <c r="I91" s="90"/>
    </row>
    <row r="92" spans="1:16" ht="19.5" thickBot="1" x14ac:dyDescent="0.45"/>
    <row r="93" spans="1:16" s="9" customFormat="1" ht="20.25" thickTop="1" thickBot="1" x14ac:dyDescent="0.45">
      <c r="A93" s="9" t="s">
        <v>304</v>
      </c>
    </row>
    <row r="94" spans="1:16" s="23" customFormat="1" ht="20.25" thickTop="1" thickBot="1" x14ac:dyDescent="0.45">
      <c r="A94" s="44" t="s">
        <v>29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53</v>
      </c>
      <c r="I94" s="78"/>
    </row>
    <row r="95" spans="1:16" s="51" customFormat="1" x14ac:dyDescent="0.4">
      <c r="A95" s="50">
        <v>2</v>
      </c>
      <c r="B95" s="106" t="s">
        <v>221</v>
      </c>
      <c r="C95" s="106"/>
      <c r="D95" s="66" t="s">
        <v>224</v>
      </c>
      <c r="E95" s="66"/>
      <c r="F95" s="106" t="s">
        <v>203</v>
      </c>
      <c r="G95" s="109"/>
      <c r="H95" s="91" t="s">
        <v>308</v>
      </c>
      <c r="I95" s="82"/>
    </row>
    <row r="96" spans="1:16" s="51" customFormat="1" x14ac:dyDescent="0.4">
      <c r="A96" s="50">
        <v>4</v>
      </c>
      <c r="B96" s="106" t="s">
        <v>221</v>
      </c>
      <c r="C96" s="106"/>
      <c r="D96" s="66" t="s">
        <v>222</v>
      </c>
      <c r="E96" s="66"/>
      <c r="F96" s="106" t="s">
        <v>203</v>
      </c>
      <c r="G96" s="109"/>
      <c r="H96" s="92"/>
      <c r="I96" s="85"/>
    </row>
    <row r="97" spans="1:9" s="51" customFormat="1" x14ac:dyDescent="0.4">
      <c r="A97" s="45">
        <v>5</v>
      </c>
      <c r="B97" s="106" t="s">
        <v>203</v>
      </c>
      <c r="C97" s="106"/>
      <c r="D97" s="83" t="s">
        <v>222</v>
      </c>
      <c r="E97" s="83"/>
      <c r="F97" s="106" t="s">
        <v>203</v>
      </c>
      <c r="G97" s="109"/>
      <c r="H97" s="92"/>
      <c r="I97" s="85"/>
    </row>
    <row r="98" spans="1:9" x14ac:dyDescent="0.4">
      <c r="A98" s="45">
        <v>6</v>
      </c>
      <c r="B98" s="83" t="s">
        <v>222</v>
      </c>
      <c r="C98" s="83"/>
      <c r="D98" s="112">
        <v>6</v>
      </c>
      <c r="E98" s="112"/>
      <c r="F98" s="112">
        <v>6</v>
      </c>
      <c r="G98" s="113"/>
      <c r="H98" s="84" t="s">
        <v>306</v>
      </c>
      <c r="I98" s="85"/>
    </row>
    <row r="99" spans="1:9" ht="19.5" thickBot="1" x14ac:dyDescent="0.45">
      <c r="A99" s="52">
        <v>7</v>
      </c>
      <c r="B99" s="107" t="s">
        <v>223</v>
      </c>
      <c r="C99" s="107"/>
      <c r="D99" s="87" t="s">
        <v>222</v>
      </c>
      <c r="E99" s="87"/>
      <c r="F99" s="107" t="s">
        <v>220</v>
      </c>
      <c r="G99" s="108"/>
      <c r="H99" s="89" t="s">
        <v>307</v>
      </c>
      <c r="I99" s="90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2</v>
      </c>
    </row>
    <row r="102" spans="1:9" s="23" customFormat="1" ht="20.25" thickTop="1" thickBot="1" x14ac:dyDescent="0.45">
      <c r="A102" s="44" t="s">
        <v>29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53</v>
      </c>
      <c r="I102" s="78"/>
    </row>
    <row r="103" spans="1:9" x14ac:dyDescent="0.4">
      <c r="A103" s="45"/>
      <c r="B103" s="93"/>
      <c r="C103" s="93"/>
      <c r="D103" s="93"/>
      <c r="E103" s="93"/>
      <c r="F103" s="93"/>
      <c r="G103" s="94"/>
      <c r="H103" s="95"/>
      <c r="I103" s="96"/>
    </row>
    <row r="104" spans="1:9" s="51" customFormat="1" x14ac:dyDescent="0.4">
      <c r="A104" s="50"/>
      <c r="B104" s="66"/>
      <c r="C104" s="66"/>
      <c r="D104" s="66"/>
      <c r="E104" s="66"/>
      <c r="F104" s="66"/>
      <c r="G104" s="67"/>
      <c r="H104" s="68"/>
      <c r="I104" s="69"/>
    </row>
    <row r="105" spans="1:9" s="51" customFormat="1" ht="19.5" thickBot="1" x14ac:dyDescent="0.45">
      <c r="A105" s="60"/>
      <c r="B105" s="70"/>
      <c r="C105" s="70"/>
      <c r="D105" s="70"/>
      <c r="E105" s="70"/>
      <c r="F105" s="70"/>
      <c r="G105" s="71"/>
      <c r="H105" s="72"/>
      <c r="I105" s="73"/>
    </row>
    <row r="106" spans="1:9" x14ac:dyDescent="0.4">
      <c r="A106" s="24"/>
      <c r="B106" s="25"/>
      <c r="C106" s="25"/>
      <c r="D106" s="25"/>
      <c r="E106" s="25"/>
      <c r="F106" s="25"/>
      <c r="G106" s="25"/>
    </row>
    <row r="107" spans="1:9" ht="19.5" thickBot="1" x14ac:dyDescent="0.45"/>
    <row r="108" spans="1:9" ht="20.25" thickBot="1" x14ac:dyDescent="0.45">
      <c r="A108" s="10" t="s">
        <v>28</v>
      </c>
      <c r="B108" s="11" t="s">
        <v>29</v>
      </c>
      <c r="D108" s="48">
        <v>1</v>
      </c>
    </row>
    <row r="109" spans="1:9" ht="20.25" thickBot="1" x14ac:dyDescent="0.45">
      <c r="A109" s="12" t="s">
        <v>365</v>
      </c>
      <c r="B109" s="13">
        <v>1</v>
      </c>
      <c r="D109" s="47" t="s">
        <v>84</v>
      </c>
    </row>
    <row r="110" spans="1:9" ht="20.25" thickBot="1" x14ac:dyDescent="0.45">
      <c r="A110" s="12">
        <v>2</v>
      </c>
      <c r="B110" s="13">
        <v>6</v>
      </c>
      <c r="D110" s="48">
        <v>6</v>
      </c>
    </row>
    <row r="111" spans="1:9" ht="20.25" thickBot="1" x14ac:dyDescent="0.45">
      <c r="A111" s="12">
        <v>3</v>
      </c>
      <c r="B111" s="13" t="s">
        <v>309</v>
      </c>
      <c r="D111" s="47" t="s">
        <v>84</v>
      </c>
    </row>
    <row r="112" spans="1:9" ht="20.25" thickBot="1" x14ac:dyDescent="0.45">
      <c r="A112" s="12" t="s">
        <v>366</v>
      </c>
      <c r="B112" s="13">
        <v>3</v>
      </c>
      <c r="D112" s="48" t="s">
        <v>203</v>
      </c>
    </row>
    <row r="113" spans="1:4" ht="20.25" thickBot="1" x14ac:dyDescent="0.45">
      <c r="A113" s="12"/>
      <c r="B113" s="59"/>
      <c r="D113" s="47" t="s">
        <v>84</v>
      </c>
    </row>
    <row r="114" spans="1:4" ht="20.25" thickBot="1" x14ac:dyDescent="0.45">
      <c r="A114" s="12"/>
      <c r="B114" s="59"/>
      <c r="D114" s="48">
        <v>3</v>
      </c>
    </row>
    <row r="115" spans="1:4" ht="20.25" thickBot="1" x14ac:dyDescent="0.45">
      <c r="A115" s="14"/>
      <c r="B115" s="58"/>
      <c r="D115" s="54"/>
    </row>
    <row r="116" spans="1:4" ht="19.5" x14ac:dyDescent="0.4">
      <c r="D116" s="57"/>
    </row>
    <row r="117" spans="1:4" ht="19.5" x14ac:dyDescent="0.4">
      <c r="D117" s="55"/>
    </row>
    <row r="118" spans="1:4" ht="19.5" x14ac:dyDescent="0.4">
      <c r="D118" s="57"/>
    </row>
    <row r="119" spans="1:4" ht="19.5" x14ac:dyDescent="0.4">
      <c r="D119" s="55"/>
    </row>
    <row r="120" spans="1:4" ht="19.5" x14ac:dyDescent="0.4">
      <c r="D120" s="57"/>
    </row>
    <row r="121" spans="1:4" x14ac:dyDescent="0.4">
      <c r="D121" s="56"/>
    </row>
  </sheetData>
  <mergeCells count="70">
    <mergeCell ref="B104:C104"/>
    <mergeCell ref="D104:E104"/>
    <mergeCell ref="F104:G104"/>
    <mergeCell ref="H104:I104"/>
    <mergeCell ref="B105:C105"/>
    <mergeCell ref="D105:E105"/>
    <mergeCell ref="F105:G105"/>
    <mergeCell ref="H105:I105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B98:C98"/>
    <mergeCell ref="D98:E98"/>
    <mergeCell ref="F98:G98"/>
    <mergeCell ref="H98:I98"/>
    <mergeCell ref="B99:C99"/>
    <mergeCell ref="D99:E99"/>
    <mergeCell ref="F99:G99"/>
    <mergeCell ref="H99:I99"/>
    <mergeCell ref="H95:I97"/>
    <mergeCell ref="B94:C94"/>
    <mergeCell ref="D94:E94"/>
    <mergeCell ref="F94:G94"/>
    <mergeCell ref="H94:I94"/>
    <mergeCell ref="B95:C95"/>
    <mergeCell ref="D95:E95"/>
    <mergeCell ref="F95:G95"/>
    <mergeCell ref="B96:C96"/>
    <mergeCell ref="D96:E96"/>
    <mergeCell ref="F96:G96"/>
    <mergeCell ref="B97:C97"/>
    <mergeCell ref="D97:E97"/>
    <mergeCell ref="F97:G97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  <mergeCell ref="H85:I85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21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226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1</v>
      </c>
      <c r="E15" s="2">
        <v>1</v>
      </c>
      <c r="F15" s="2">
        <v>1</v>
      </c>
      <c r="G15" s="2">
        <v>0</v>
      </c>
      <c r="H15" s="2">
        <v>0</v>
      </c>
    </row>
    <row r="16" spans="1:8" x14ac:dyDescent="0.4">
      <c r="A16" s="24">
        <v>2</v>
      </c>
      <c r="B16" s="2">
        <v>0</v>
      </c>
      <c r="C16" s="2">
        <v>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</row>
    <row r="17" spans="1:17" x14ac:dyDescent="0.4">
      <c r="A17" s="24">
        <v>3</v>
      </c>
      <c r="B17" s="2">
        <v>0</v>
      </c>
      <c r="C17" s="2">
        <v>0</v>
      </c>
      <c r="D17" s="2">
        <v>0</v>
      </c>
      <c r="E17" s="2">
        <v>1</v>
      </c>
      <c r="F17" s="2">
        <v>0</v>
      </c>
      <c r="G17" s="2">
        <v>0</v>
      </c>
      <c r="H17" s="2">
        <v>1</v>
      </c>
    </row>
    <row r="18" spans="1:17" x14ac:dyDescent="0.4">
      <c r="A18" s="24">
        <v>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17" x14ac:dyDescent="0.4">
      <c r="A19" s="24">
        <v>5</v>
      </c>
      <c r="B19" s="2">
        <v>0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</row>
    <row r="20" spans="1:17" x14ac:dyDescent="0.4">
      <c r="A20" s="24">
        <v>6</v>
      </c>
      <c r="B20" s="2">
        <v>0</v>
      </c>
      <c r="C20" s="2">
        <v>1</v>
      </c>
      <c r="D20" s="2">
        <v>1</v>
      </c>
      <c r="E20" s="2">
        <v>0</v>
      </c>
      <c r="F20" s="2">
        <v>0</v>
      </c>
      <c r="G20" s="2">
        <v>0</v>
      </c>
      <c r="H20" s="2">
        <v>1</v>
      </c>
    </row>
    <row r="21" spans="1:17" x14ac:dyDescent="0.4">
      <c r="A21" s="24">
        <v>7</v>
      </c>
      <c r="B21" s="2">
        <v>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31" si="2">IF(K25=0,0,1)</f>
        <v>0</v>
      </c>
      <c r="D25" s="6">
        <f t="shared" si="2"/>
        <v>0</v>
      </c>
      <c r="E25" s="6">
        <f t="shared" si="2"/>
        <v>1</v>
      </c>
      <c r="F25" s="6">
        <f t="shared" si="2"/>
        <v>0</v>
      </c>
      <c r="G25" s="6">
        <f t="shared" si="2"/>
        <v>0</v>
      </c>
      <c r="H25" s="6">
        <f t="shared" si="2"/>
        <v>1</v>
      </c>
      <c r="J25" s="5">
        <f t="array" ref="J25:P31">MMULT(B15:H21,B15:H21)</f>
        <v>0</v>
      </c>
      <c r="K25" s="5">
        <v>0</v>
      </c>
      <c r="L25" s="5">
        <v>0</v>
      </c>
      <c r="M25" s="5">
        <v>2</v>
      </c>
      <c r="N25" s="5">
        <v>0</v>
      </c>
      <c r="O25" s="5">
        <v>0</v>
      </c>
      <c r="P25" s="5">
        <v>1</v>
      </c>
      <c r="Q25" s="18"/>
    </row>
    <row r="26" spans="1:17" x14ac:dyDescent="0.4">
      <c r="A26" s="24">
        <v>2</v>
      </c>
      <c r="B26" s="6">
        <f t="shared" ref="B26:B31" si="3">IF(J26=0,0,1)</f>
        <v>0</v>
      </c>
      <c r="C26" s="6">
        <f t="shared" si="2"/>
        <v>0</v>
      </c>
      <c r="D26" s="6">
        <f t="shared" si="2"/>
        <v>0</v>
      </c>
      <c r="E26" s="6">
        <f t="shared" si="2"/>
        <v>1</v>
      </c>
      <c r="F26" s="6">
        <f t="shared" si="2"/>
        <v>0</v>
      </c>
      <c r="G26" s="6">
        <f t="shared" si="2"/>
        <v>0</v>
      </c>
      <c r="H26" s="6">
        <f t="shared" si="2"/>
        <v>1</v>
      </c>
      <c r="J26" s="5">
        <v>0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1</v>
      </c>
    </row>
    <row r="27" spans="1:17" x14ac:dyDescent="0.4">
      <c r="A27" s="24">
        <v>3</v>
      </c>
      <c r="B27" s="6">
        <f t="shared" si="3"/>
        <v>1</v>
      </c>
      <c r="C27" s="6">
        <f t="shared" si="2"/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7" x14ac:dyDescent="0.4">
      <c r="A28" s="24">
        <v>4</v>
      </c>
      <c r="B28" s="6">
        <f t="shared" si="3"/>
        <v>0</v>
      </c>
      <c r="C28" s="6">
        <f t="shared" si="2"/>
        <v>0</v>
      </c>
      <c r="D28" s="6">
        <f t="shared" si="2"/>
        <v>0</v>
      </c>
      <c r="E28" s="6">
        <f t="shared" si="2"/>
        <v>0</v>
      </c>
      <c r="F28" s="6">
        <f t="shared" si="2"/>
        <v>0</v>
      </c>
      <c r="G28" s="6">
        <f t="shared" si="2"/>
        <v>0</v>
      </c>
      <c r="H28" s="6">
        <f t="shared" si="2"/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7" x14ac:dyDescent="0.4">
      <c r="A29" s="24">
        <v>5</v>
      </c>
      <c r="B29" s="6">
        <f t="shared" si="3"/>
        <v>0</v>
      </c>
      <c r="C29" s="6">
        <f t="shared" si="2"/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  <c r="H29" s="6">
        <f t="shared" si="2"/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7" x14ac:dyDescent="0.4">
      <c r="A30" s="24">
        <v>6</v>
      </c>
      <c r="B30" s="6">
        <f t="shared" si="3"/>
        <v>1</v>
      </c>
      <c r="C30" s="6">
        <f t="shared" si="2"/>
        <v>0</v>
      </c>
      <c r="D30" s="6">
        <f t="shared" si="2"/>
        <v>1</v>
      </c>
      <c r="E30" s="6">
        <f t="shared" si="2"/>
        <v>1</v>
      </c>
      <c r="F30" s="6">
        <f t="shared" si="2"/>
        <v>0</v>
      </c>
      <c r="G30" s="6">
        <f t="shared" si="2"/>
        <v>0</v>
      </c>
      <c r="H30" s="6">
        <f t="shared" si="2"/>
        <v>1</v>
      </c>
      <c r="J30" s="5">
        <v>1</v>
      </c>
      <c r="K30" s="5">
        <v>0</v>
      </c>
      <c r="L30" s="5">
        <v>1</v>
      </c>
      <c r="M30" s="5">
        <v>1</v>
      </c>
      <c r="N30" s="5">
        <v>0</v>
      </c>
      <c r="O30" s="5">
        <v>0</v>
      </c>
      <c r="P30" s="5">
        <v>1</v>
      </c>
    </row>
    <row r="31" spans="1:17" x14ac:dyDescent="0.4">
      <c r="A31" s="24">
        <v>7</v>
      </c>
      <c r="B31" s="6">
        <f t="shared" si="3"/>
        <v>0</v>
      </c>
      <c r="C31" s="6">
        <f t="shared" si="2"/>
        <v>0</v>
      </c>
      <c r="D31" s="6">
        <f t="shared" si="2"/>
        <v>1</v>
      </c>
      <c r="E31" s="6">
        <f t="shared" si="2"/>
        <v>1</v>
      </c>
      <c r="F31" s="6">
        <f t="shared" si="2"/>
        <v>1</v>
      </c>
      <c r="G31" s="6">
        <f t="shared" si="2"/>
        <v>0</v>
      </c>
      <c r="H31" s="6">
        <f t="shared" si="2"/>
        <v>0</v>
      </c>
      <c r="J31" s="5">
        <v>0</v>
      </c>
      <c r="K31" s="5">
        <v>0</v>
      </c>
      <c r="L31" s="5">
        <v>1</v>
      </c>
      <c r="M31" s="5">
        <v>1</v>
      </c>
      <c r="N31" s="5">
        <v>1</v>
      </c>
      <c r="O31" s="5">
        <v>0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1</v>
      </c>
      <c r="C35" s="6">
        <f t="shared" ref="C35:H41" si="4">IF(K35=0,0,1)</f>
        <v>0</v>
      </c>
      <c r="D35" s="6">
        <f t="shared" si="4"/>
        <v>0</v>
      </c>
      <c r="E35" s="6">
        <f t="shared" si="4"/>
        <v>0</v>
      </c>
      <c r="F35" s="6">
        <f t="shared" si="4"/>
        <v>0</v>
      </c>
      <c r="G35" s="6">
        <f t="shared" si="4"/>
        <v>0</v>
      </c>
      <c r="H35" s="6">
        <f t="shared" si="4"/>
        <v>0</v>
      </c>
      <c r="J35" s="5">
        <f t="array" ref="J35:P41">MMULT($B$15:$H$21, J25:P31)</f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 x14ac:dyDescent="0.4">
      <c r="A36" s="24">
        <v>2</v>
      </c>
      <c r="B36" s="6">
        <f t="shared" ref="B36:B41" si="5">IF(J36=0,0,1)</f>
        <v>1</v>
      </c>
      <c r="C36" s="6">
        <f t="shared" si="4"/>
        <v>0</v>
      </c>
      <c r="D36" s="6">
        <f t="shared" si="4"/>
        <v>0</v>
      </c>
      <c r="E36" s="6">
        <f t="shared" si="4"/>
        <v>0</v>
      </c>
      <c r="F36" s="6">
        <f t="shared" si="4"/>
        <v>0</v>
      </c>
      <c r="G36" s="6">
        <f t="shared" si="4"/>
        <v>0</v>
      </c>
      <c r="H36" s="6">
        <f t="shared" si="4"/>
        <v>0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</row>
    <row r="37" spans="1:16" x14ac:dyDescent="0.4">
      <c r="A37" s="24">
        <v>3</v>
      </c>
      <c r="B37" s="6">
        <f t="shared" si="5"/>
        <v>0</v>
      </c>
      <c r="C37" s="6">
        <f t="shared" si="4"/>
        <v>0</v>
      </c>
      <c r="D37" s="6">
        <f t="shared" si="4"/>
        <v>1</v>
      </c>
      <c r="E37" s="6">
        <f t="shared" si="4"/>
        <v>1</v>
      </c>
      <c r="F37" s="6">
        <f t="shared" si="4"/>
        <v>1</v>
      </c>
      <c r="G37" s="6">
        <f t="shared" si="4"/>
        <v>0</v>
      </c>
      <c r="H37" s="6">
        <f t="shared" si="4"/>
        <v>0</v>
      </c>
      <c r="J37" s="5">
        <v>0</v>
      </c>
      <c r="K37" s="5">
        <v>0</v>
      </c>
      <c r="L37" s="5">
        <v>1</v>
      </c>
      <c r="M37" s="5">
        <v>1</v>
      </c>
      <c r="N37" s="5">
        <v>1</v>
      </c>
      <c r="O37" s="5">
        <v>0</v>
      </c>
      <c r="P37" s="5">
        <v>0</v>
      </c>
    </row>
    <row r="38" spans="1:16" x14ac:dyDescent="0.4">
      <c r="A38" s="24">
        <v>4</v>
      </c>
      <c r="B38" s="6">
        <f t="shared" si="5"/>
        <v>0</v>
      </c>
      <c r="C38" s="6">
        <f t="shared" si="4"/>
        <v>0</v>
      </c>
      <c r="D38" s="6">
        <f t="shared" si="4"/>
        <v>0</v>
      </c>
      <c r="E38" s="6">
        <f t="shared" si="4"/>
        <v>0</v>
      </c>
      <c r="F38" s="6">
        <f t="shared" si="4"/>
        <v>0</v>
      </c>
      <c r="G38" s="6">
        <f t="shared" si="4"/>
        <v>0</v>
      </c>
      <c r="H38" s="6">
        <f t="shared" si="4"/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x14ac:dyDescent="0.4">
      <c r="A39" s="24">
        <v>5</v>
      </c>
      <c r="B39" s="6">
        <f t="shared" si="5"/>
        <v>0</v>
      </c>
      <c r="C39" s="6">
        <f t="shared" si="4"/>
        <v>0</v>
      </c>
      <c r="D39" s="6">
        <f t="shared" si="4"/>
        <v>0</v>
      </c>
      <c r="E39" s="6">
        <f t="shared" si="4"/>
        <v>0</v>
      </c>
      <c r="F39" s="6">
        <f t="shared" si="4"/>
        <v>0</v>
      </c>
      <c r="G39" s="6">
        <f t="shared" si="4"/>
        <v>0</v>
      </c>
      <c r="H39" s="6">
        <f t="shared" si="4"/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x14ac:dyDescent="0.4">
      <c r="A40" s="24">
        <v>6</v>
      </c>
      <c r="B40" s="6">
        <f t="shared" si="5"/>
        <v>1</v>
      </c>
      <c r="C40" s="6">
        <f t="shared" si="4"/>
        <v>0</v>
      </c>
      <c r="D40" s="6">
        <f t="shared" si="4"/>
        <v>1</v>
      </c>
      <c r="E40" s="6">
        <f t="shared" si="4"/>
        <v>1</v>
      </c>
      <c r="F40" s="6">
        <f t="shared" si="4"/>
        <v>1</v>
      </c>
      <c r="G40" s="6">
        <f t="shared" si="4"/>
        <v>0</v>
      </c>
      <c r="H40" s="6">
        <f t="shared" si="4"/>
        <v>1</v>
      </c>
      <c r="J40" s="5">
        <v>1</v>
      </c>
      <c r="K40" s="5">
        <v>0</v>
      </c>
      <c r="L40" s="5">
        <v>1</v>
      </c>
      <c r="M40" s="5">
        <v>2</v>
      </c>
      <c r="N40" s="5">
        <v>1</v>
      </c>
      <c r="O40" s="5">
        <v>0</v>
      </c>
      <c r="P40" s="5">
        <v>1</v>
      </c>
    </row>
    <row r="41" spans="1:16" x14ac:dyDescent="0.4">
      <c r="A41" s="24">
        <v>7</v>
      </c>
      <c r="B41" s="6">
        <f t="shared" si="5"/>
        <v>0</v>
      </c>
      <c r="C41" s="6">
        <f t="shared" si="4"/>
        <v>0</v>
      </c>
      <c r="D41" s="6">
        <f t="shared" si="4"/>
        <v>0</v>
      </c>
      <c r="E41" s="6">
        <f t="shared" si="4"/>
        <v>1</v>
      </c>
      <c r="F41" s="6">
        <f t="shared" si="4"/>
        <v>0</v>
      </c>
      <c r="G41" s="6">
        <f t="shared" si="4"/>
        <v>0</v>
      </c>
      <c r="H41" s="6">
        <f t="shared" si="4"/>
        <v>1</v>
      </c>
      <c r="J41" s="5">
        <v>0</v>
      </c>
      <c r="K41" s="5">
        <v>0</v>
      </c>
      <c r="L41" s="5">
        <v>0</v>
      </c>
      <c r="M41" s="5">
        <v>2</v>
      </c>
      <c r="N41" s="5">
        <v>0</v>
      </c>
      <c r="O41" s="5">
        <v>0</v>
      </c>
      <c r="P41" s="5">
        <v>1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H51" si="6">IF(K45=0,0,1)</f>
        <v>0</v>
      </c>
      <c r="D45" s="6">
        <f t="shared" si="6"/>
        <v>1</v>
      </c>
      <c r="E45" s="6">
        <f t="shared" si="6"/>
        <v>1</v>
      </c>
      <c r="F45" s="6">
        <f t="shared" si="6"/>
        <v>1</v>
      </c>
      <c r="G45" s="6">
        <f t="shared" si="6"/>
        <v>0</v>
      </c>
      <c r="H45" s="6">
        <f t="shared" si="6"/>
        <v>0</v>
      </c>
      <c r="J45" s="5">
        <f t="array" ref="J45:P51">MMULT($B$15:$H$21, J35:P41)</f>
        <v>0</v>
      </c>
      <c r="K45" s="5">
        <v>0</v>
      </c>
      <c r="L45" s="5">
        <v>1</v>
      </c>
      <c r="M45" s="5">
        <v>1</v>
      </c>
      <c r="N45" s="5">
        <v>1</v>
      </c>
      <c r="O45" s="5">
        <v>0</v>
      </c>
      <c r="P45" s="5">
        <v>0</v>
      </c>
    </row>
    <row r="46" spans="1:16" x14ac:dyDescent="0.4">
      <c r="A46" s="24">
        <v>2</v>
      </c>
      <c r="B46" s="6">
        <f t="shared" ref="B46:B51" si="7">IF(J46=0,0,1)</f>
        <v>0</v>
      </c>
      <c r="C46" s="6">
        <f t="shared" si="6"/>
        <v>0</v>
      </c>
      <c r="D46" s="6">
        <f t="shared" si="6"/>
        <v>1</v>
      </c>
      <c r="E46" s="6">
        <f t="shared" si="6"/>
        <v>1</v>
      </c>
      <c r="F46" s="6">
        <f t="shared" si="6"/>
        <v>1</v>
      </c>
      <c r="G46" s="6">
        <f t="shared" si="6"/>
        <v>0</v>
      </c>
      <c r="H46" s="6">
        <f t="shared" si="6"/>
        <v>0</v>
      </c>
      <c r="J46" s="5">
        <v>0</v>
      </c>
      <c r="K46" s="5">
        <v>0</v>
      </c>
      <c r="L46" s="5">
        <v>1</v>
      </c>
      <c r="M46" s="5">
        <v>1</v>
      </c>
      <c r="N46" s="5">
        <v>1</v>
      </c>
      <c r="O46" s="5">
        <v>0</v>
      </c>
      <c r="P46" s="5">
        <v>0</v>
      </c>
    </row>
    <row r="47" spans="1:16" x14ac:dyDescent="0.4">
      <c r="A47" s="24">
        <v>3</v>
      </c>
      <c r="B47" s="6">
        <f t="shared" si="7"/>
        <v>0</v>
      </c>
      <c r="C47" s="6">
        <f t="shared" si="6"/>
        <v>0</v>
      </c>
      <c r="D47" s="6">
        <f t="shared" si="6"/>
        <v>0</v>
      </c>
      <c r="E47" s="6">
        <f t="shared" si="6"/>
        <v>1</v>
      </c>
      <c r="F47" s="6">
        <f t="shared" si="6"/>
        <v>0</v>
      </c>
      <c r="G47" s="6">
        <f t="shared" si="6"/>
        <v>0</v>
      </c>
      <c r="H47" s="6">
        <f t="shared" si="6"/>
        <v>1</v>
      </c>
      <c r="J47" s="5">
        <v>0</v>
      </c>
      <c r="K47" s="5">
        <v>0</v>
      </c>
      <c r="L47" s="5">
        <v>0</v>
      </c>
      <c r="M47" s="5">
        <v>2</v>
      </c>
      <c r="N47" s="5">
        <v>0</v>
      </c>
      <c r="O47" s="5">
        <v>0</v>
      </c>
      <c r="P47" s="5">
        <v>1</v>
      </c>
    </row>
    <row r="48" spans="1:16" x14ac:dyDescent="0.4">
      <c r="A48" s="24">
        <v>4</v>
      </c>
      <c r="B48" s="6">
        <f t="shared" si="7"/>
        <v>0</v>
      </c>
      <c r="C48" s="6">
        <f t="shared" si="6"/>
        <v>0</v>
      </c>
      <c r="D48" s="6">
        <f t="shared" si="6"/>
        <v>0</v>
      </c>
      <c r="E48" s="6">
        <f t="shared" si="6"/>
        <v>0</v>
      </c>
      <c r="F48" s="6">
        <f t="shared" si="6"/>
        <v>0</v>
      </c>
      <c r="G48" s="6">
        <f t="shared" si="6"/>
        <v>0</v>
      </c>
      <c r="H48" s="6">
        <f t="shared" si="6"/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 x14ac:dyDescent="0.4">
      <c r="A49" s="24">
        <v>5</v>
      </c>
      <c r="B49" s="6">
        <f t="shared" si="7"/>
        <v>0</v>
      </c>
      <c r="C49" s="6">
        <f t="shared" si="6"/>
        <v>0</v>
      </c>
      <c r="D49" s="6">
        <f t="shared" si="6"/>
        <v>0</v>
      </c>
      <c r="E49" s="6">
        <f t="shared" si="6"/>
        <v>0</v>
      </c>
      <c r="F49" s="6">
        <f t="shared" si="6"/>
        <v>0</v>
      </c>
      <c r="G49" s="6">
        <f t="shared" si="6"/>
        <v>0</v>
      </c>
      <c r="H49" s="6">
        <f t="shared" si="6"/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 x14ac:dyDescent="0.4">
      <c r="A50" s="24">
        <v>6</v>
      </c>
      <c r="B50" s="6">
        <f t="shared" si="7"/>
        <v>1</v>
      </c>
      <c r="C50" s="6">
        <f t="shared" si="6"/>
        <v>0</v>
      </c>
      <c r="D50" s="6">
        <f t="shared" si="6"/>
        <v>1</v>
      </c>
      <c r="E50" s="6">
        <f t="shared" si="6"/>
        <v>1</v>
      </c>
      <c r="F50" s="6">
        <f t="shared" si="6"/>
        <v>1</v>
      </c>
      <c r="G50" s="6">
        <f t="shared" si="6"/>
        <v>0</v>
      </c>
      <c r="H50" s="6">
        <f t="shared" si="6"/>
        <v>1</v>
      </c>
      <c r="J50" s="5">
        <v>1</v>
      </c>
      <c r="K50" s="5">
        <v>0</v>
      </c>
      <c r="L50" s="5">
        <v>1</v>
      </c>
      <c r="M50" s="5">
        <v>3</v>
      </c>
      <c r="N50" s="5">
        <v>1</v>
      </c>
      <c r="O50" s="5">
        <v>0</v>
      </c>
      <c r="P50" s="5">
        <v>1</v>
      </c>
    </row>
    <row r="51" spans="1:16" x14ac:dyDescent="0.4">
      <c r="A51" s="24">
        <v>7</v>
      </c>
      <c r="B51" s="6">
        <f t="shared" si="7"/>
        <v>1</v>
      </c>
      <c r="C51" s="6">
        <f t="shared" si="6"/>
        <v>0</v>
      </c>
      <c r="D51" s="6">
        <f t="shared" si="6"/>
        <v>0</v>
      </c>
      <c r="E51" s="6">
        <f t="shared" si="6"/>
        <v>0</v>
      </c>
      <c r="F51" s="6">
        <f t="shared" si="6"/>
        <v>0</v>
      </c>
      <c r="G51" s="6">
        <f t="shared" si="6"/>
        <v>0</v>
      </c>
      <c r="H51" s="6">
        <f t="shared" si="6"/>
        <v>0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H61" si="8">IF(K55=0,0,1)</f>
        <v>0</v>
      </c>
      <c r="D55" s="6">
        <f t="shared" si="8"/>
        <v>0</v>
      </c>
      <c r="E55" s="6">
        <f t="shared" si="8"/>
        <v>1</v>
      </c>
      <c r="F55" s="6">
        <f t="shared" si="8"/>
        <v>0</v>
      </c>
      <c r="G55" s="6">
        <f t="shared" si="8"/>
        <v>0</v>
      </c>
      <c r="H55" s="6">
        <f t="shared" si="8"/>
        <v>1</v>
      </c>
      <c r="J55" s="5">
        <f t="array" ref="J55:P61">MMULT($B$15:$H$21, J45:P51)</f>
        <v>0</v>
      </c>
      <c r="K55" s="5">
        <v>0</v>
      </c>
      <c r="L55" s="5">
        <v>0</v>
      </c>
      <c r="M55" s="5">
        <v>2</v>
      </c>
      <c r="N55" s="5">
        <v>0</v>
      </c>
      <c r="O55" s="5">
        <v>0</v>
      </c>
      <c r="P55" s="5">
        <v>1</v>
      </c>
    </row>
    <row r="56" spans="1:16" x14ac:dyDescent="0.4">
      <c r="A56" s="24">
        <v>2</v>
      </c>
      <c r="B56" s="6">
        <f t="shared" ref="B56:B61" si="9">IF(J56=0,0,1)</f>
        <v>0</v>
      </c>
      <c r="C56" s="6">
        <f t="shared" si="8"/>
        <v>0</v>
      </c>
      <c r="D56" s="6">
        <f t="shared" si="8"/>
        <v>0</v>
      </c>
      <c r="E56" s="6">
        <f t="shared" si="8"/>
        <v>1</v>
      </c>
      <c r="F56" s="6">
        <f t="shared" si="8"/>
        <v>0</v>
      </c>
      <c r="G56" s="6">
        <f t="shared" si="8"/>
        <v>0</v>
      </c>
      <c r="H56" s="6">
        <f t="shared" si="8"/>
        <v>1</v>
      </c>
      <c r="J56" s="5">
        <v>0</v>
      </c>
      <c r="K56" s="5">
        <v>0</v>
      </c>
      <c r="L56" s="5">
        <v>0</v>
      </c>
      <c r="M56" s="5">
        <v>2</v>
      </c>
      <c r="N56" s="5">
        <v>0</v>
      </c>
      <c r="O56" s="5">
        <v>0</v>
      </c>
      <c r="P56" s="5">
        <v>1</v>
      </c>
    </row>
    <row r="57" spans="1:16" x14ac:dyDescent="0.4">
      <c r="A57" s="24">
        <v>3</v>
      </c>
      <c r="B57" s="6">
        <f t="shared" si="9"/>
        <v>1</v>
      </c>
      <c r="C57" s="6">
        <f t="shared" si="8"/>
        <v>0</v>
      </c>
      <c r="D57" s="6">
        <f t="shared" si="8"/>
        <v>0</v>
      </c>
      <c r="E57" s="6">
        <f t="shared" si="8"/>
        <v>0</v>
      </c>
      <c r="F57" s="6">
        <f t="shared" si="8"/>
        <v>0</v>
      </c>
      <c r="G57" s="6">
        <f t="shared" si="8"/>
        <v>0</v>
      </c>
      <c r="H57" s="6">
        <f t="shared" si="8"/>
        <v>0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x14ac:dyDescent="0.4">
      <c r="A58" s="24">
        <v>4</v>
      </c>
      <c r="B58" s="6">
        <f t="shared" si="9"/>
        <v>0</v>
      </c>
      <c r="C58" s="6">
        <f t="shared" si="8"/>
        <v>0</v>
      </c>
      <c r="D58" s="6">
        <f t="shared" si="8"/>
        <v>0</v>
      </c>
      <c r="E58" s="6">
        <f t="shared" si="8"/>
        <v>0</v>
      </c>
      <c r="F58" s="6">
        <f t="shared" si="8"/>
        <v>0</v>
      </c>
      <c r="G58" s="6">
        <f t="shared" si="8"/>
        <v>0</v>
      </c>
      <c r="H58" s="6">
        <f t="shared" si="8"/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 x14ac:dyDescent="0.4">
      <c r="A59" s="24">
        <v>5</v>
      </c>
      <c r="B59" s="6">
        <f t="shared" si="9"/>
        <v>0</v>
      </c>
      <c r="C59" s="6">
        <f t="shared" si="8"/>
        <v>0</v>
      </c>
      <c r="D59" s="6">
        <f t="shared" si="8"/>
        <v>0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</row>
    <row r="60" spans="1:16" x14ac:dyDescent="0.4">
      <c r="A60" s="24">
        <v>6</v>
      </c>
      <c r="B60" s="6">
        <f t="shared" si="9"/>
        <v>1</v>
      </c>
      <c r="C60" s="6">
        <f t="shared" si="8"/>
        <v>0</v>
      </c>
      <c r="D60" s="6">
        <f t="shared" si="8"/>
        <v>1</v>
      </c>
      <c r="E60" s="6">
        <f t="shared" si="8"/>
        <v>1</v>
      </c>
      <c r="F60" s="6">
        <f t="shared" si="8"/>
        <v>1</v>
      </c>
      <c r="G60" s="6">
        <f t="shared" si="8"/>
        <v>0</v>
      </c>
      <c r="H60" s="6">
        <f t="shared" si="8"/>
        <v>1</v>
      </c>
      <c r="J60" s="5">
        <v>1</v>
      </c>
      <c r="K60" s="5">
        <v>0</v>
      </c>
      <c r="L60" s="5">
        <v>1</v>
      </c>
      <c r="M60" s="5">
        <v>3</v>
      </c>
      <c r="N60" s="5">
        <v>1</v>
      </c>
      <c r="O60" s="5">
        <v>0</v>
      </c>
      <c r="P60" s="5">
        <v>1</v>
      </c>
    </row>
    <row r="61" spans="1:16" x14ac:dyDescent="0.4">
      <c r="A61" s="24">
        <v>7</v>
      </c>
      <c r="B61" s="6">
        <f t="shared" si="9"/>
        <v>0</v>
      </c>
      <c r="C61" s="6">
        <f t="shared" si="8"/>
        <v>0</v>
      </c>
      <c r="D61" s="6">
        <f t="shared" si="8"/>
        <v>1</v>
      </c>
      <c r="E61" s="6">
        <f t="shared" si="8"/>
        <v>1</v>
      </c>
      <c r="F61" s="6">
        <f t="shared" si="8"/>
        <v>1</v>
      </c>
      <c r="G61" s="6">
        <f t="shared" si="8"/>
        <v>0</v>
      </c>
      <c r="H61" s="6">
        <f t="shared" si="8"/>
        <v>0</v>
      </c>
      <c r="J61" s="5">
        <v>0</v>
      </c>
      <c r="K61" s="5">
        <v>0</v>
      </c>
      <c r="L61" s="5">
        <v>1</v>
      </c>
      <c r="M61" s="5">
        <v>1</v>
      </c>
      <c r="N61" s="5">
        <v>1</v>
      </c>
      <c r="O61" s="5">
        <v>0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1</v>
      </c>
      <c r="C65" s="6">
        <f t="shared" ref="C65:H71" si="10">IF(K65=0,0,1)</f>
        <v>0</v>
      </c>
      <c r="D65" s="6">
        <f t="shared" si="10"/>
        <v>0</v>
      </c>
      <c r="E65" s="6">
        <f t="shared" si="10"/>
        <v>0</v>
      </c>
      <c r="F65" s="6">
        <f t="shared" si="10"/>
        <v>0</v>
      </c>
      <c r="G65" s="6">
        <f t="shared" si="10"/>
        <v>0</v>
      </c>
      <c r="H65" s="6">
        <f t="shared" si="10"/>
        <v>0</v>
      </c>
      <c r="J65" s="5">
        <f t="array" ref="J65:P71">MMULT($B$15:$H$21, J55:P61)</f>
        <v>1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7" x14ac:dyDescent="0.4">
      <c r="A66" s="24">
        <v>2</v>
      </c>
      <c r="B66" s="6">
        <f t="shared" ref="B66:B71" si="11">IF(J66=0,0,1)</f>
        <v>1</v>
      </c>
      <c r="C66" s="6">
        <f t="shared" si="10"/>
        <v>0</v>
      </c>
      <c r="D66" s="6">
        <f t="shared" si="10"/>
        <v>0</v>
      </c>
      <c r="E66" s="6">
        <f t="shared" si="10"/>
        <v>0</v>
      </c>
      <c r="F66" s="6">
        <f t="shared" si="10"/>
        <v>0</v>
      </c>
      <c r="G66" s="6">
        <f t="shared" si="10"/>
        <v>0</v>
      </c>
      <c r="H66" s="6">
        <f t="shared" si="10"/>
        <v>0</v>
      </c>
      <c r="J66" s="5"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7" x14ac:dyDescent="0.4">
      <c r="A67" s="24">
        <v>3</v>
      </c>
      <c r="B67" s="6">
        <f t="shared" si="11"/>
        <v>0</v>
      </c>
      <c r="C67" s="6">
        <f t="shared" si="10"/>
        <v>0</v>
      </c>
      <c r="D67" s="6">
        <f t="shared" si="10"/>
        <v>1</v>
      </c>
      <c r="E67" s="6">
        <f t="shared" si="10"/>
        <v>1</v>
      </c>
      <c r="F67" s="6">
        <f t="shared" si="10"/>
        <v>1</v>
      </c>
      <c r="G67" s="6">
        <f t="shared" si="10"/>
        <v>0</v>
      </c>
      <c r="H67" s="6">
        <f t="shared" si="10"/>
        <v>0</v>
      </c>
      <c r="J67" s="5">
        <v>0</v>
      </c>
      <c r="K67" s="5">
        <v>0</v>
      </c>
      <c r="L67" s="5">
        <v>1</v>
      </c>
      <c r="M67" s="5">
        <v>1</v>
      </c>
      <c r="N67" s="5">
        <v>1</v>
      </c>
      <c r="O67" s="5">
        <v>0</v>
      </c>
      <c r="P67" s="5">
        <v>0</v>
      </c>
    </row>
    <row r="68" spans="1:17" x14ac:dyDescent="0.4">
      <c r="A68" s="24">
        <v>4</v>
      </c>
      <c r="B68" s="6">
        <f t="shared" si="11"/>
        <v>0</v>
      </c>
      <c r="C68" s="6">
        <f t="shared" si="10"/>
        <v>0</v>
      </c>
      <c r="D68" s="6">
        <f t="shared" si="10"/>
        <v>0</v>
      </c>
      <c r="E68" s="6">
        <f t="shared" si="10"/>
        <v>0</v>
      </c>
      <c r="F68" s="6">
        <f t="shared" si="10"/>
        <v>0</v>
      </c>
      <c r="G68" s="6">
        <f t="shared" si="10"/>
        <v>0</v>
      </c>
      <c r="H68" s="6">
        <f t="shared" si="10"/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</row>
    <row r="69" spans="1:17" x14ac:dyDescent="0.4">
      <c r="A69" s="24">
        <v>5</v>
      </c>
      <c r="B69" s="6">
        <f t="shared" si="11"/>
        <v>0</v>
      </c>
      <c r="C69" s="6">
        <f t="shared" si="10"/>
        <v>0</v>
      </c>
      <c r="D69" s="6">
        <f t="shared" si="10"/>
        <v>0</v>
      </c>
      <c r="E69" s="6">
        <f t="shared" si="10"/>
        <v>0</v>
      </c>
      <c r="F69" s="6">
        <f t="shared" si="10"/>
        <v>0</v>
      </c>
      <c r="G69" s="6">
        <f t="shared" si="10"/>
        <v>0</v>
      </c>
      <c r="H69" s="6">
        <f t="shared" si="10"/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</row>
    <row r="70" spans="1:17" x14ac:dyDescent="0.4">
      <c r="A70" s="24">
        <v>6</v>
      </c>
      <c r="B70" s="6">
        <f t="shared" si="11"/>
        <v>1</v>
      </c>
      <c r="C70" s="6">
        <f t="shared" si="10"/>
        <v>0</v>
      </c>
      <c r="D70" s="6">
        <f t="shared" si="10"/>
        <v>1</v>
      </c>
      <c r="E70" s="6">
        <f t="shared" si="10"/>
        <v>1</v>
      </c>
      <c r="F70" s="6">
        <f t="shared" si="10"/>
        <v>1</v>
      </c>
      <c r="G70" s="6">
        <f t="shared" si="10"/>
        <v>0</v>
      </c>
      <c r="H70" s="6">
        <f t="shared" si="10"/>
        <v>1</v>
      </c>
      <c r="J70" s="5">
        <v>1</v>
      </c>
      <c r="K70" s="5">
        <v>0</v>
      </c>
      <c r="L70" s="5">
        <v>1</v>
      </c>
      <c r="M70" s="5">
        <v>3</v>
      </c>
      <c r="N70" s="5">
        <v>1</v>
      </c>
      <c r="O70" s="5">
        <v>0</v>
      </c>
      <c r="P70" s="5">
        <v>1</v>
      </c>
    </row>
    <row r="71" spans="1:17" x14ac:dyDescent="0.4">
      <c r="A71" s="24">
        <v>7</v>
      </c>
      <c r="B71" s="6">
        <f t="shared" si="11"/>
        <v>0</v>
      </c>
      <c r="C71" s="6">
        <f t="shared" si="10"/>
        <v>0</v>
      </c>
      <c r="D71" s="6">
        <f t="shared" si="10"/>
        <v>0</v>
      </c>
      <c r="E71" s="6">
        <f t="shared" si="10"/>
        <v>1</v>
      </c>
      <c r="F71" s="6">
        <f t="shared" si="10"/>
        <v>0</v>
      </c>
      <c r="G71" s="6">
        <f t="shared" si="10"/>
        <v>0</v>
      </c>
      <c r="H71" s="6">
        <f t="shared" si="10"/>
        <v>1</v>
      </c>
      <c r="J71" s="5">
        <v>0</v>
      </c>
      <c r="K71" s="5">
        <v>0</v>
      </c>
      <c r="L71" s="5">
        <v>0</v>
      </c>
      <c r="M71" s="5">
        <v>2</v>
      </c>
      <c r="N71" s="5">
        <v>0</v>
      </c>
      <c r="O71" s="5">
        <v>0</v>
      </c>
      <c r="P71" s="5">
        <v>1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H81" si="12">IF(K75=0,0,1)</f>
        <v>0</v>
      </c>
      <c r="D75" s="4">
        <f t="shared" si="12"/>
        <v>1</v>
      </c>
      <c r="E75" s="4">
        <f t="shared" si="12"/>
        <v>1</v>
      </c>
      <c r="F75" s="4">
        <f t="shared" si="12"/>
        <v>1</v>
      </c>
      <c r="G75" s="4">
        <f t="shared" si="12"/>
        <v>0</v>
      </c>
      <c r="H75" s="4">
        <f t="shared" si="12"/>
        <v>1</v>
      </c>
      <c r="J75" s="5">
        <f t="array" ref="J75:P81">B5:H11+B15:H21+B25:H31+B35:H41+B45:H51+B55:H61+B65:H71</f>
        <v>3</v>
      </c>
      <c r="K75" s="5">
        <v>0</v>
      </c>
      <c r="L75" s="5">
        <v>2</v>
      </c>
      <c r="M75" s="5">
        <v>4</v>
      </c>
      <c r="N75" s="5">
        <v>2</v>
      </c>
      <c r="O75" s="5">
        <v>0</v>
      </c>
      <c r="P75" s="5">
        <v>2</v>
      </c>
      <c r="Q75" s="18" t="s">
        <v>72</v>
      </c>
    </row>
    <row r="76" spans="1:17" x14ac:dyDescent="0.4">
      <c r="A76" s="24">
        <v>2</v>
      </c>
      <c r="B76" s="4">
        <f t="shared" ref="B76:B81" si="13">IF(J76=0,0,1)</f>
        <v>1</v>
      </c>
      <c r="C76" s="4">
        <f t="shared" si="12"/>
        <v>1</v>
      </c>
      <c r="D76" s="4">
        <f t="shared" si="12"/>
        <v>1</v>
      </c>
      <c r="E76" s="4">
        <f t="shared" si="12"/>
        <v>1</v>
      </c>
      <c r="F76" s="4">
        <f t="shared" si="12"/>
        <v>1</v>
      </c>
      <c r="G76" s="4">
        <f t="shared" si="12"/>
        <v>0</v>
      </c>
      <c r="H76" s="4">
        <f t="shared" si="12"/>
        <v>1</v>
      </c>
      <c r="J76" s="5">
        <v>2</v>
      </c>
      <c r="K76" s="5">
        <v>1</v>
      </c>
      <c r="L76" s="5">
        <v>2</v>
      </c>
      <c r="M76" s="5">
        <v>3</v>
      </c>
      <c r="N76" s="5">
        <v>1</v>
      </c>
      <c r="O76" s="5">
        <v>0</v>
      </c>
      <c r="P76" s="5">
        <v>2</v>
      </c>
    </row>
    <row r="77" spans="1:17" x14ac:dyDescent="0.4">
      <c r="A77" s="24">
        <v>3</v>
      </c>
      <c r="B77" s="4">
        <f t="shared" si="13"/>
        <v>1</v>
      </c>
      <c r="C77" s="4">
        <f t="shared" si="12"/>
        <v>0</v>
      </c>
      <c r="D77" s="4">
        <f t="shared" si="12"/>
        <v>1</v>
      </c>
      <c r="E77" s="4">
        <f t="shared" si="12"/>
        <v>1</v>
      </c>
      <c r="F77" s="4">
        <f t="shared" si="12"/>
        <v>1</v>
      </c>
      <c r="G77" s="4">
        <f t="shared" si="12"/>
        <v>0</v>
      </c>
      <c r="H77" s="4">
        <f t="shared" si="12"/>
        <v>1</v>
      </c>
      <c r="J77" s="5">
        <v>2</v>
      </c>
      <c r="K77" s="5">
        <v>0</v>
      </c>
      <c r="L77" s="5">
        <v>3</v>
      </c>
      <c r="M77" s="5">
        <v>4</v>
      </c>
      <c r="N77" s="5">
        <v>2</v>
      </c>
      <c r="O77" s="5">
        <v>0</v>
      </c>
      <c r="P77" s="5">
        <v>2</v>
      </c>
    </row>
    <row r="78" spans="1:17" x14ac:dyDescent="0.4">
      <c r="A78" s="24">
        <v>4</v>
      </c>
      <c r="B78" s="4">
        <f t="shared" si="13"/>
        <v>0</v>
      </c>
      <c r="C78" s="4">
        <f t="shared" si="12"/>
        <v>0</v>
      </c>
      <c r="D78" s="4">
        <f t="shared" si="12"/>
        <v>0</v>
      </c>
      <c r="E78" s="4">
        <f t="shared" si="12"/>
        <v>1</v>
      </c>
      <c r="F78" s="4">
        <f t="shared" si="12"/>
        <v>0</v>
      </c>
      <c r="G78" s="4">
        <f t="shared" si="12"/>
        <v>0</v>
      </c>
      <c r="H78" s="4">
        <f t="shared" si="12"/>
        <v>0</v>
      </c>
      <c r="J78" s="5">
        <v>0</v>
      </c>
      <c r="K78" s="5">
        <v>0</v>
      </c>
      <c r="L78" s="5">
        <v>0</v>
      </c>
      <c r="M78" s="5">
        <v>1</v>
      </c>
      <c r="N78" s="5">
        <v>0</v>
      </c>
      <c r="O78" s="5">
        <v>0</v>
      </c>
      <c r="P78" s="5">
        <v>0</v>
      </c>
    </row>
    <row r="79" spans="1:17" x14ac:dyDescent="0.4">
      <c r="A79" s="24">
        <v>5</v>
      </c>
      <c r="B79" s="4">
        <f t="shared" si="13"/>
        <v>0</v>
      </c>
      <c r="C79" s="4">
        <f t="shared" si="12"/>
        <v>0</v>
      </c>
      <c r="D79" s="4">
        <f t="shared" si="12"/>
        <v>0</v>
      </c>
      <c r="E79" s="4">
        <f t="shared" si="12"/>
        <v>1</v>
      </c>
      <c r="F79" s="4">
        <f t="shared" si="12"/>
        <v>1</v>
      </c>
      <c r="G79" s="4">
        <f t="shared" si="12"/>
        <v>0</v>
      </c>
      <c r="H79" s="4">
        <f t="shared" si="12"/>
        <v>0</v>
      </c>
      <c r="J79" s="5">
        <v>0</v>
      </c>
      <c r="K79" s="5">
        <v>0</v>
      </c>
      <c r="L79" s="5">
        <v>0</v>
      </c>
      <c r="M79" s="5">
        <v>1</v>
      </c>
      <c r="N79" s="5">
        <v>1</v>
      </c>
      <c r="O79" s="5">
        <v>0</v>
      </c>
      <c r="P79" s="5">
        <v>0</v>
      </c>
    </row>
    <row r="80" spans="1:17" x14ac:dyDescent="0.4">
      <c r="A80" s="24">
        <v>6</v>
      </c>
      <c r="B80" s="4">
        <f t="shared" si="13"/>
        <v>1</v>
      </c>
      <c r="C80" s="4">
        <f t="shared" si="12"/>
        <v>1</v>
      </c>
      <c r="D80" s="4">
        <f t="shared" si="12"/>
        <v>1</v>
      </c>
      <c r="E80" s="4">
        <f t="shared" si="12"/>
        <v>1</v>
      </c>
      <c r="F80" s="4">
        <f t="shared" si="12"/>
        <v>1</v>
      </c>
      <c r="G80" s="4">
        <f t="shared" si="12"/>
        <v>1</v>
      </c>
      <c r="H80" s="4">
        <f t="shared" si="12"/>
        <v>1</v>
      </c>
      <c r="J80" s="5">
        <v>5</v>
      </c>
      <c r="K80" s="5">
        <v>1</v>
      </c>
      <c r="L80" s="5">
        <v>6</v>
      </c>
      <c r="M80" s="5">
        <v>5</v>
      </c>
      <c r="N80" s="5">
        <v>4</v>
      </c>
      <c r="O80" s="5">
        <v>1</v>
      </c>
      <c r="P80" s="5">
        <v>6</v>
      </c>
    </row>
    <row r="81" spans="1:16" x14ac:dyDescent="0.4">
      <c r="A81" s="24">
        <v>7</v>
      </c>
      <c r="B81" s="4">
        <f t="shared" si="13"/>
        <v>1</v>
      </c>
      <c r="C81" s="4">
        <f t="shared" si="12"/>
        <v>0</v>
      </c>
      <c r="D81" s="4">
        <f t="shared" si="12"/>
        <v>1</v>
      </c>
      <c r="E81" s="4">
        <f t="shared" si="12"/>
        <v>1</v>
      </c>
      <c r="F81" s="4">
        <f t="shared" si="12"/>
        <v>1</v>
      </c>
      <c r="G81" s="4">
        <f t="shared" si="12"/>
        <v>0</v>
      </c>
      <c r="H81" s="4">
        <f t="shared" si="12"/>
        <v>1</v>
      </c>
      <c r="J81" s="5">
        <v>2</v>
      </c>
      <c r="K81" s="5">
        <v>0</v>
      </c>
      <c r="L81" s="5">
        <v>2</v>
      </c>
      <c r="M81" s="5">
        <v>4</v>
      </c>
      <c r="N81" s="5">
        <v>2</v>
      </c>
      <c r="O81" s="5">
        <v>0</v>
      </c>
      <c r="P81" s="5">
        <v>3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29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x14ac:dyDescent="0.4">
      <c r="A85" s="45">
        <v>1</v>
      </c>
      <c r="B85" s="93" t="s">
        <v>227</v>
      </c>
      <c r="C85" s="93"/>
      <c r="D85" s="93" t="s">
        <v>228</v>
      </c>
      <c r="E85" s="93"/>
      <c r="F85" s="93" t="s">
        <v>239</v>
      </c>
      <c r="G85" s="94"/>
      <c r="H85" s="95"/>
      <c r="I85" s="96"/>
    </row>
    <row r="86" spans="1:16" s="51" customFormat="1" x14ac:dyDescent="0.4">
      <c r="A86" s="50">
        <v>2</v>
      </c>
      <c r="B86" s="66" t="s">
        <v>229</v>
      </c>
      <c r="C86" s="66"/>
      <c r="D86" s="66" t="s">
        <v>230</v>
      </c>
      <c r="E86" s="66"/>
      <c r="F86" s="66">
        <v>2</v>
      </c>
      <c r="G86" s="67"/>
      <c r="H86" s="68"/>
      <c r="I86" s="69"/>
    </row>
    <row r="87" spans="1:16" s="51" customFormat="1" x14ac:dyDescent="0.4">
      <c r="A87" s="50">
        <v>3</v>
      </c>
      <c r="B87" s="66" t="s">
        <v>231</v>
      </c>
      <c r="C87" s="66"/>
      <c r="D87" s="66" t="s">
        <v>232</v>
      </c>
      <c r="E87" s="66"/>
      <c r="F87" s="66" t="s">
        <v>240</v>
      </c>
      <c r="G87" s="67"/>
      <c r="H87" s="68"/>
      <c r="I87" s="69"/>
    </row>
    <row r="88" spans="1:16" s="51" customFormat="1" x14ac:dyDescent="0.4">
      <c r="A88" s="50">
        <v>4</v>
      </c>
      <c r="B88" s="106">
        <v>4</v>
      </c>
      <c r="C88" s="106"/>
      <c r="D88" s="66" t="s">
        <v>233</v>
      </c>
      <c r="E88" s="66"/>
      <c r="F88" s="106">
        <v>4</v>
      </c>
      <c r="G88" s="109"/>
      <c r="H88" s="68" t="s">
        <v>310</v>
      </c>
      <c r="I88" s="69"/>
    </row>
    <row r="89" spans="1:16" x14ac:dyDescent="0.4">
      <c r="A89" s="50">
        <v>5</v>
      </c>
      <c r="B89" s="66" t="s">
        <v>234</v>
      </c>
      <c r="C89" s="66"/>
      <c r="D89" s="66" t="s">
        <v>238</v>
      </c>
      <c r="E89" s="66"/>
      <c r="F89" s="66">
        <v>5</v>
      </c>
      <c r="G89" s="67"/>
      <c r="H89" s="68"/>
      <c r="I89" s="69"/>
    </row>
    <row r="90" spans="1:16" x14ac:dyDescent="0.4">
      <c r="A90" s="50">
        <v>6</v>
      </c>
      <c r="B90" s="66" t="s">
        <v>236</v>
      </c>
      <c r="C90" s="66"/>
      <c r="D90" s="112">
        <v>6</v>
      </c>
      <c r="E90" s="112"/>
      <c r="F90" s="112">
        <v>6</v>
      </c>
      <c r="G90" s="113"/>
      <c r="H90" s="68" t="s">
        <v>299</v>
      </c>
      <c r="I90" s="69"/>
    </row>
    <row r="91" spans="1:16" ht="19.5" thickBot="1" x14ac:dyDescent="0.45">
      <c r="A91" s="46">
        <v>7</v>
      </c>
      <c r="B91" s="87" t="s">
        <v>231</v>
      </c>
      <c r="C91" s="87"/>
      <c r="D91" s="87" t="s">
        <v>237</v>
      </c>
      <c r="E91" s="87"/>
      <c r="F91" s="87" t="s">
        <v>241</v>
      </c>
      <c r="G91" s="88"/>
      <c r="H91" s="89"/>
      <c r="I91" s="90"/>
    </row>
    <row r="92" spans="1:16" ht="19.5" thickBot="1" x14ac:dyDescent="0.45"/>
    <row r="93" spans="1:16" s="9" customFormat="1" ht="20.25" thickTop="1" thickBot="1" x14ac:dyDescent="0.45">
      <c r="A93" s="9" t="s">
        <v>336</v>
      </c>
    </row>
    <row r="94" spans="1:16" s="23" customFormat="1" ht="20.25" thickTop="1" thickBot="1" x14ac:dyDescent="0.45">
      <c r="A94" s="44" t="s">
        <v>29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53</v>
      </c>
      <c r="I94" s="78"/>
    </row>
    <row r="95" spans="1:16" s="51" customFormat="1" x14ac:dyDescent="0.4">
      <c r="A95" s="45">
        <v>1</v>
      </c>
      <c r="B95" s="93" t="s">
        <v>242</v>
      </c>
      <c r="C95" s="93"/>
      <c r="D95" s="93" t="s">
        <v>245</v>
      </c>
      <c r="E95" s="93"/>
      <c r="F95" s="93" t="s">
        <v>239</v>
      </c>
      <c r="G95" s="94"/>
      <c r="H95" s="81"/>
      <c r="I95" s="82"/>
    </row>
    <row r="96" spans="1:16" s="51" customFormat="1" x14ac:dyDescent="0.4">
      <c r="A96" s="50">
        <v>2</v>
      </c>
      <c r="B96" s="66" t="s">
        <v>243</v>
      </c>
      <c r="C96" s="66"/>
      <c r="D96" s="112">
        <v>2</v>
      </c>
      <c r="E96" s="112"/>
      <c r="F96" s="112">
        <v>2</v>
      </c>
      <c r="G96" s="113"/>
      <c r="H96" s="68" t="s">
        <v>302</v>
      </c>
      <c r="I96" s="69"/>
    </row>
    <row r="97" spans="1:9" s="51" customFormat="1" x14ac:dyDescent="0.4">
      <c r="A97" s="50">
        <v>3</v>
      </c>
      <c r="B97" s="66" t="s">
        <v>244</v>
      </c>
      <c r="C97" s="66"/>
      <c r="D97" s="66" t="s">
        <v>246</v>
      </c>
      <c r="E97" s="66"/>
      <c r="F97" s="66" t="s">
        <v>240</v>
      </c>
      <c r="G97" s="67"/>
      <c r="H97" s="68"/>
      <c r="I97" s="69"/>
    </row>
    <row r="98" spans="1:9" x14ac:dyDescent="0.4">
      <c r="A98" s="50">
        <v>5</v>
      </c>
      <c r="B98" s="106">
        <v>5</v>
      </c>
      <c r="C98" s="106"/>
      <c r="D98" s="66" t="s">
        <v>243</v>
      </c>
      <c r="E98" s="66"/>
      <c r="F98" s="106">
        <v>5</v>
      </c>
      <c r="G98" s="109"/>
      <c r="H98" s="68" t="s">
        <v>311</v>
      </c>
      <c r="I98" s="69"/>
    </row>
    <row r="99" spans="1:9" ht="19.5" thickBot="1" x14ac:dyDescent="0.45">
      <c r="A99" s="53">
        <v>7</v>
      </c>
      <c r="B99" s="87" t="s">
        <v>244</v>
      </c>
      <c r="C99" s="87"/>
      <c r="D99" s="87" t="s">
        <v>245</v>
      </c>
      <c r="E99" s="87"/>
      <c r="F99" s="87" t="s">
        <v>241</v>
      </c>
      <c r="G99" s="88"/>
      <c r="H99" s="89"/>
      <c r="I99" s="90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312</v>
      </c>
    </row>
    <row r="102" spans="1:9" s="23" customFormat="1" ht="20.25" thickTop="1" thickBot="1" x14ac:dyDescent="0.45">
      <c r="A102" s="44" t="s">
        <v>29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53</v>
      </c>
      <c r="I102" s="78"/>
    </row>
    <row r="103" spans="1:9" x14ac:dyDescent="0.4">
      <c r="A103" s="45">
        <v>1</v>
      </c>
      <c r="B103" s="93" t="s">
        <v>239</v>
      </c>
      <c r="C103" s="93"/>
      <c r="D103" s="93" t="s">
        <v>241</v>
      </c>
      <c r="E103" s="93"/>
      <c r="F103" s="93" t="s">
        <v>239</v>
      </c>
      <c r="G103" s="94"/>
      <c r="H103" s="91" t="s">
        <v>313</v>
      </c>
      <c r="I103" s="96"/>
    </row>
    <row r="104" spans="1:9" s="51" customFormat="1" x14ac:dyDescent="0.4">
      <c r="A104" s="50">
        <v>3</v>
      </c>
      <c r="B104" s="66" t="s">
        <v>239</v>
      </c>
      <c r="C104" s="66"/>
      <c r="D104" s="66" t="s">
        <v>239</v>
      </c>
      <c r="E104" s="66"/>
      <c r="F104" s="66" t="s">
        <v>240</v>
      </c>
      <c r="G104" s="67"/>
      <c r="H104" s="92"/>
      <c r="I104" s="85"/>
    </row>
    <row r="105" spans="1:9" s="51" customFormat="1" ht="19.5" thickBot="1" x14ac:dyDescent="0.45">
      <c r="A105" s="53">
        <v>7</v>
      </c>
      <c r="B105" s="87" t="s">
        <v>240</v>
      </c>
      <c r="C105" s="87"/>
      <c r="D105" s="87" t="s">
        <v>239</v>
      </c>
      <c r="E105" s="87"/>
      <c r="F105" s="87" t="s">
        <v>241</v>
      </c>
      <c r="G105" s="88"/>
      <c r="H105" s="97"/>
      <c r="I105" s="90"/>
    </row>
    <row r="106" spans="1:9" x14ac:dyDescent="0.4">
      <c r="A106" s="24"/>
      <c r="B106" s="25"/>
      <c r="C106" s="25"/>
      <c r="D106" s="25"/>
      <c r="E106" s="25"/>
      <c r="F106" s="25"/>
      <c r="G106" s="25"/>
    </row>
    <row r="107" spans="1:9" ht="19.5" thickBot="1" x14ac:dyDescent="0.45"/>
    <row r="108" spans="1:9" ht="20.25" thickBot="1" x14ac:dyDescent="0.45">
      <c r="A108" s="10" t="s">
        <v>28</v>
      </c>
      <c r="B108" s="11" t="s">
        <v>29</v>
      </c>
      <c r="D108" s="48">
        <v>6</v>
      </c>
    </row>
    <row r="109" spans="1:9" ht="20.25" thickBot="1" x14ac:dyDescent="0.45">
      <c r="A109" s="12" t="s">
        <v>360</v>
      </c>
      <c r="B109" s="13">
        <v>6</v>
      </c>
      <c r="D109" s="47" t="s">
        <v>84</v>
      </c>
    </row>
    <row r="110" spans="1:9" ht="20.25" thickBot="1" x14ac:dyDescent="0.45">
      <c r="A110" s="12">
        <v>2</v>
      </c>
      <c r="B110" s="13">
        <v>2</v>
      </c>
      <c r="D110" s="48">
        <v>2</v>
      </c>
    </row>
    <row r="111" spans="1:9" ht="20.25" thickBot="1" x14ac:dyDescent="0.45">
      <c r="A111" s="12">
        <v>3</v>
      </c>
      <c r="B111" s="13" t="s">
        <v>239</v>
      </c>
      <c r="D111" s="47" t="s">
        <v>84</v>
      </c>
    </row>
    <row r="112" spans="1:9" ht="20.25" thickBot="1" x14ac:dyDescent="0.45">
      <c r="A112" s="12">
        <v>4</v>
      </c>
      <c r="B112" s="13">
        <v>5</v>
      </c>
      <c r="D112" s="48" t="s">
        <v>239</v>
      </c>
    </row>
    <row r="113" spans="1:4" ht="20.25" thickBot="1" x14ac:dyDescent="0.45">
      <c r="A113" s="12" t="s">
        <v>367</v>
      </c>
      <c r="B113" s="13">
        <v>4</v>
      </c>
      <c r="D113" s="47" t="s">
        <v>84</v>
      </c>
    </row>
    <row r="114" spans="1:4" ht="20.25" thickBot="1" x14ac:dyDescent="0.45">
      <c r="A114" s="12"/>
      <c r="B114" s="59"/>
      <c r="D114" s="48">
        <v>5</v>
      </c>
    </row>
    <row r="115" spans="1:4" ht="20.25" thickBot="1" x14ac:dyDescent="0.45">
      <c r="A115" s="14"/>
      <c r="B115" s="58"/>
      <c r="D115" s="47" t="s">
        <v>84</v>
      </c>
    </row>
    <row r="116" spans="1:4" ht="20.25" thickBot="1" x14ac:dyDescent="0.45">
      <c r="D116" s="48">
        <v>4</v>
      </c>
    </row>
    <row r="117" spans="1:4" ht="19.5" x14ac:dyDescent="0.4">
      <c r="D117" s="54"/>
    </row>
    <row r="118" spans="1:4" ht="19.5" x14ac:dyDescent="0.4">
      <c r="D118" s="57"/>
    </row>
    <row r="119" spans="1:4" ht="19.5" x14ac:dyDescent="0.4">
      <c r="D119" s="55"/>
    </row>
    <row r="120" spans="1:4" ht="19.5" x14ac:dyDescent="0.4">
      <c r="D120" s="57"/>
    </row>
    <row r="121" spans="1:4" x14ac:dyDescent="0.4">
      <c r="D121" s="56"/>
    </row>
  </sheetData>
  <mergeCells count="70">
    <mergeCell ref="B102:C102"/>
    <mergeCell ref="D102:E102"/>
    <mergeCell ref="F102:G102"/>
    <mergeCell ref="H102:I102"/>
    <mergeCell ref="B103:C103"/>
    <mergeCell ref="D103:E103"/>
    <mergeCell ref="F103:G103"/>
    <mergeCell ref="H103:I105"/>
    <mergeCell ref="B104:C104"/>
    <mergeCell ref="D104:E104"/>
    <mergeCell ref="F104:G104"/>
    <mergeCell ref="B105:C105"/>
    <mergeCell ref="D105:E105"/>
    <mergeCell ref="F105:G105"/>
    <mergeCell ref="B98:C98"/>
    <mergeCell ref="D98:E98"/>
    <mergeCell ref="F98:G98"/>
    <mergeCell ref="H98:I98"/>
    <mergeCell ref="B99:C99"/>
    <mergeCell ref="D99:E99"/>
    <mergeCell ref="F99:G99"/>
    <mergeCell ref="H99:I99"/>
    <mergeCell ref="B96:C96"/>
    <mergeCell ref="D96:E96"/>
    <mergeCell ref="F96:G96"/>
    <mergeCell ref="H96:I96"/>
    <mergeCell ref="B97:C97"/>
    <mergeCell ref="D97:E97"/>
    <mergeCell ref="F97:G97"/>
    <mergeCell ref="H97:I97"/>
    <mergeCell ref="B94:C94"/>
    <mergeCell ref="D94:E94"/>
    <mergeCell ref="F94:G94"/>
    <mergeCell ref="H94:I94"/>
    <mergeCell ref="B95:C95"/>
    <mergeCell ref="D95:E95"/>
    <mergeCell ref="F95:G95"/>
    <mergeCell ref="H95:I95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  <mergeCell ref="H85:I8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19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247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1</v>
      </c>
      <c r="D15" s="2">
        <v>0</v>
      </c>
      <c r="E15" s="2">
        <v>1</v>
      </c>
      <c r="F15" s="2">
        <v>1</v>
      </c>
      <c r="G15" s="2">
        <v>0</v>
      </c>
      <c r="H15" s="2">
        <v>0</v>
      </c>
    </row>
    <row r="16" spans="1:8" x14ac:dyDescent="0.4">
      <c r="A16" s="24">
        <v>2</v>
      </c>
      <c r="B16" s="2">
        <v>0</v>
      </c>
      <c r="C16" s="2">
        <v>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</row>
    <row r="17" spans="1:17" x14ac:dyDescent="0.4">
      <c r="A17" s="24">
        <v>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17" x14ac:dyDescent="0.4">
      <c r="A18" s="24">
        <v>4</v>
      </c>
      <c r="B18" s="2">
        <v>0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17" x14ac:dyDescent="0.4">
      <c r="A19" s="24">
        <v>5</v>
      </c>
      <c r="B19" s="2">
        <v>0</v>
      </c>
      <c r="C19" s="2">
        <v>0</v>
      </c>
      <c r="D19" s="2">
        <v>1</v>
      </c>
      <c r="E19" s="2">
        <v>0</v>
      </c>
      <c r="F19" s="2">
        <v>0</v>
      </c>
      <c r="G19" s="2">
        <v>1</v>
      </c>
      <c r="H19" s="2">
        <v>0</v>
      </c>
    </row>
    <row r="20" spans="1:17" x14ac:dyDescent="0.4">
      <c r="A20" s="24">
        <v>6</v>
      </c>
      <c r="B20" s="2">
        <v>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17" x14ac:dyDescent="0.4">
      <c r="A21" s="24">
        <v>7</v>
      </c>
      <c r="B21" s="2">
        <v>1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31" si="2">IF(K25=0,0,1)</f>
        <v>1</v>
      </c>
      <c r="D25" s="6">
        <f t="shared" si="2"/>
        <v>1</v>
      </c>
      <c r="E25" s="6">
        <f t="shared" si="2"/>
        <v>0</v>
      </c>
      <c r="F25" s="6">
        <f t="shared" si="2"/>
        <v>0</v>
      </c>
      <c r="G25" s="6">
        <f t="shared" si="2"/>
        <v>1</v>
      </c>
      <c r="H25" s="6">
        <f t="shared" si="2"/>
        <v>0</v>
      </c>
      <c r="J25" s="5">
        <f t="array" ref="J25:P31">MMULT(B15:H21,B15:H21)</f>
        <v>0</v>
      </c>
      <c r="K25" s="5">
        <v>1</v>
      </c>
      <c r="L25" s="5">
        <v>2</v>
      </c>
      <c r="M25" s="5">
        <v>0</v>
      </c>
      <c r="N25" s="5">
        <v>0</v>
      </c>
      <c r="O25" s="5">
        <v>1</v>
      </c>
      <c r="P25" s="5">
        <v>0</v>
      </c>
      <c r="Q25" s="18"/>
    </row>
    <row r="26" spans="1:17" x14ac:dyDescent="0.4">
      <c r="A26" s="24">
        <v>2</v>
      </c>
      <c r="B26" s="6">
        <f t="shared" ref="B26:B31" si="3">IF(J26=0,0,1)</f>
        <v>0</v>
      </c>
      <c r="C26" s="6">
        <f t="shared" si="2"/>
        <v>0</v>
      </c>
      <c r="D26" s="6">
        <f t="shared" si="2"/>
        <v>0</v>
      </c>
      <c r="E26" s="6">
        <f t="shared" si="2"/>
        <v>0</v>
      </c>
      <c r="F26" s="6">
        <f t="shared" si="2"/>
        <v>0</v>
      </c>
      <c r="G26" s="6">
        <f t="shared" si="2"/>
        <v>0</v>
      </c>
      <c r="H26" s="6">
        <f t="shared" si="2"/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7" x14ac:dyDescent="0.4">
      <c r="A27" s="24">
        <v>3</v>
      </c>
      <c r="B27" s="6">
        <f t="shared" si="3"/>
        <v>0</v>
      </c>
      <c r="C27" s="6">
        <f t="shared" si="2"/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7" x14ac:dyDescent="0.4">
      <c r="A28" s="24">
        <v>4</v>
      </c>
      <c r="B28" s="6">
        <f t="shared" si="3"/>
        <v>0</v>
      </c>
      <c r="C28" s="6">
        <f t="shared" si="2"/>
        <v>0</v>
      </c>
      <c r="D28" s="6">
        <f t="shared" si="2"/>
        <v>1</v>
      </c>
      <c r="E28" s="6">
        <f t="shared" si="2"/>
        <v>0</v>
      </c>
      <c r="F28" s="6">
        <f t="shared" si="2"/>
        <v>0</v>
      </c>
      <c r="G28" s="6">
        <f t="shared" si="2"/>
        <v>0</v>
      </c>
      <c r="H28" s="6">
        <f t="shared" si="2"/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</row>
    <row r="29" spans="1:17" x14ac:dyDescent="0.4">
      <c r="A29" s="24">
        <v>5</v>
      </c>
      <c r="B29" s="6">
        <f t="shared" si="3"/>
        <v>1</v>
      </c>
      <c r="C29" s="6">
        <f t="shared" si="2"/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  <c r="H29" s="6">
        <f t="shared" si="2"/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7" x14ac:dyDescent="0.4">
      <c r="A30" s="24">
        <v>6</v>
      </c>
      <c r="B30" s="6">
        <f t="shared" si="3"/>
        <v>0</v>
      </c>
      <c r="C30" s="6">
        <f t="shared" si="2"/>
        <v>1</v>
      </c>
      <c r="D30" s="6">
        <f t="shared" si="2"/>
        <v>0</v>
      </c>
      <c r="E30" s="6">
        <f t="shared" si="2"/>
        <v>1</v>
      </c>
      <c r="F30" s="6">
        <f t="shared" si="2"/>
        <v>1</v>
      </c>
      <c r="G30" s="6">
        <f t="shared" si="2"/>
        <v>0</v>
      </c>
      <c r="H30" s="6">
        <f t="shared" si="2"/>
        <v>0</v>
      </c>
      <c r="J30" s="5">
        <v>0</v>
      </c>
      <c r="K30" s="5">
        <v>1</v>
      </c>
      <c r="L30" s="5">
        <v>0</v>
      </c>
      <c r="M30" s="5">
        <v>1</v>
      </c>
      <c r="N30" s="5">
        <v>1</v>
      </c>
      <c r="O30" s="5">
        <v>0</v>
      </c>
      <c r="P30" s="5">
        <v>0</v>
      </c>
    </row>
    <row r="31" spans="1:17" x14ac:dyDescent="0.4">
      <c r="A31" s="24">
        <v>7</v>
      </c>
      <c r="B31" s="6">
        <f t="shared" si="3"/>
        <v>1</v>
      </c>
      <c r="C31" s="6">
        <f t="shared" si="2"/>
        <v>1</v>
      </c>
      <c r="D31" s="6">
        <f t="shared" si="2"/>
        <v>0</v>
      </c>
      <c r="E31" s="6">
        <f t="shared" si="2"/>
        <v>1</v>
      </c>
      <c r="F31" s="6">
        <f t="shared" si="2"/>
        <v>1</v>
      </c>
      <c r="G31" s="6">
        <f t="shared" si="2"/>
        <v>0</v>
      </c>
      <c r="H31" s="6">
        <f t="shared" si="2"/>
        <v>0</v>
      </c>
      <c r="J31" s="5">
        <v>1</v>
      </c>
      <c r="K31" s="5">
        <v>1</v>
      </c>
      <c r="L31" s="5">
        <v>0</v>
      </c>
      <c r="M31" s="5">
        <v>1</v>
      </c>
      <c r="N31" s="5">
        <v>1</v>
      </c>
      <c r="O31" s="5">
        <v>0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1</v>
      </c>
      <c r="C35" s="6">
        <f t="shared" ref="C35:H41" si="4">IF(K35=0,0,1)</f>
        <v>0</v>
      </c>
      <c r="D35" s="6">
        <f t="shared" si="4"/>
        <v>1</v>
      </c>
      <c r="E35" s="6">
        <f t="shared" si="4"/>
        <v>0</v>
      </c>
      <c r="F35" s="6">
        <f t="shared" si="4"/>
        <v>0</v>
      </c>
      <c r="G35" s="6">
        <f t="shared" si="4"/>
        <v>0</v>
      </c>
      <c r="H35" s="6">
        <f t="shared" si="4"/>
        <v>0</v>
      </c>
      <c r="J35" s="5">
        <f t="array" ref="J35:P41">MMULT($B$15:$H$21, J25:P31)</f>
        <v>1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</row>
    <row r="36" spans="1:16" x14ac:dyDescent="0.4">
      <c r="A36" s="24">
        <v>2</v>
      </c>
      <c r="B36" s="6">
        <f t="shared" ref="B36:B41" si="5">IF(J36=0,0,1)</f>
        <v>0</v>
      </c>
      <c r="C36" s="6">
        <f t="shared" si="4"/>
        <v>0</v>
      </c>
      <c r="D36" s="6">
        <f t="shared" si="4"/>
        <v>0</v>
      </c>
      <c r="E36" s="6">
        <f t="shared" si="4"/>
        <v>0</v>
      </c>
      <c r="F36" s="6">
        <f t="shared" si="4"/>
        <v>0</v>
      </c>
      <c r="G36" s="6">
        <f t="shared" si="4"/>
        <v>0</v>
      </c>
      <c r="H36" s="6">
        <f t="shared" si="4"/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</row>
    <row r="37" spans="1:16" x14ac:dyDescent="0.4">
      <c r="A37" s="24">
        <v>3</v>
      </c>
      <c r="B37" s="6">
        <f t="shared" si="5"/>
        <v>0</v>
      </c>
      <c r="C37" s="6">
        <f t="shared" si="4"/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 t="shared" si="4"/>
        <v>0</v>
      </c>
      <c r="H37" s="6">
        <f t="shared" si="4"/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x14ac:dyDescent="0.4">
      <c r="A38" s="24">
        <v>4</v>
      </c>
      <c r="B38" s="6">
        <f t="shared" si="5"/>
        <v>0</v>
      </c>
      <c r="C38" s="6">
        <f t="shared" si="4"/>
        <v>0</v>
      </c>
      <c r="D38" s="6">
        <f t="shared" si="4"/>
        <v>0</v>
      </c>
      <c r="E38" s="6">
        <f t="shared" si="4"/>
        <v>0</v>
      </c>
      <c r="F38" s="6">
        <f t="shared" si="4"/>
        <v>0</v>
      </c>
      <c r="G38" s="6">
        <f t="shared" si="4"/>
        <v>0</v>
      </c>
      <c r="H38" s="6">
        <f t="shared" si="4"/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x14ac:dyDescent="0.4">
      <c r="A39" s="24">
        <v>5</v>
      </c>
      <c r="B39" s="6">
        <f t="shared" si="5"/>
        <v>0</v>
      </c>
      <c r="C39" s="6">
        <f t="shared" si="4"/>
        <v>1</v>
      </c>
      <c r="D39" s="6">
        <f t="shared" si="4"/>
        <v>0</v>
      </c>
      <c r="E39" s="6">
        <f t="shared" si="4"/>
        <v>1</v>
      </c>
      <c r="F39" s="6">
        <f t="shared" si="4"/>
        <v>1</v>
      </c>
      <c r="G39" s="6">
        <f t="shared" si="4"/>
        <v>0</v>
      </c>
      <c r="H39" s="6">
        <f t="shared" si="4"/>
        <v>0</v>
      </c>
      <c r="J39" s="5">
        <v>0</v>
      </c>
      <c r="K39" s="5">
        <v>1</v>
      </c>
      <c r="L39" s="5">
        <v>0</v>
      </c>
      <c r="M39" s="5">
        <v>1</v>
      </c>
      <c r="N39" s="5">
        <v>1</v>
      </c>
      <c r="O39" s="5">
        <v>0</v>
      </c>
      <c r="P39" s="5">
        <v>0</v>
      </c>
    </row>
    <row r="40" spans="1:16" x14ac:dyDescent="0.4">
      <c r="A40" s="24">
        <v>6</v>
      </c>
      <c r="B40" s="6">
        <f t="shared" si="5"/>
        <v>0</v>
      </c>
      <c r="C40" s="6">
        <f t="shared" si="4"/>
        <v>1</v>
      </c>
      <c r="D40" s="6">
        <f t="shared" si="4"/>
        <v>1</v>
      </c>
      <c r="E40" s="6">
        <f t="shared" si="4"/>
        <v>0</v>
      </c>
      <c r="F40" s="6">
        <f t="shared" si="4"/>
        <v>0</v>
      </c>
      <c r="G40" s="6">
        <f t="shared" si="4"/>
        <v>1</v>
      </c>
      <c r="H40" s="6">
        <f t="shared" si="4"/>
        <v>0</v>
      </c>
      <c r="J40" s="5">
        <v>0</v>
      </c>
      <c r="K40" s="5">
        <v>1</v>
      </c>
      <c r="L40" s="5">
        <v>2</v>
      </c>
      <c r="M40" s="5">
        <v>0</v>
      </c>
      <c r="N40" s="5">
        <v>0</v>
      </c>
      <c r="O40" s="5">
        <v>1</v>
      </c>
      <c r="P40" s="5">
        <v>0</v>
      </c>
    </row>
    <row r="41" spans="1:16" x14ac:dyDescent="0.4">
      <c r="A41" s="24">
        <v>7</v>
      </c>
      <c r="B41" s="6">
        <f t="shared" si="5"/>
        <v>0</v>
      </c>
      <c r="C41" s="6">
        <f t="shared" si="4"/>
        <v>1</v>
      </c>
      <c r="D41" s="6">
        <f t="shared" si="4"/>
        <v>1</v>
      </c>
      <c r="E41" s="6">
        <f t="shared" si="4"/>
        <v>1</v>
      </c>
      <c r="F41" s="6">
        <f t="shared" si="4"/>
        <v>1</v>
      </c>
      <c r="G41" s="6">
        <f t="shared" si="4"/>
        <v>1</v>
      </c>
      <c r="H41" s="6">
        <f t="shared" si="4"/>
        <v>0</v>
      </c>
      <c r="J41" s="5">
        <v>0</v>
      </c>
      <c r="K41" s="5">
        <v>2</v>
      </c>
      <c r="L41" s="5">
        <v>2</v>
      </c>
      <c r="M41" s="5">
        <v>1</v>
      </c>
      <c r="N41" s="5">
        <v>1</v>
      </c>
      <c r="O41" s="5">
        <v>1</v>
      </c>
      <c r="P41" s="5">
        <v>0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H51" si="6">IF(K45=0,0,1)</f>
        <v>1</v>
      </c>
      <c r="D45" s="6">
        <f t="shared" si="6"/>
        <v>0</v>
      </c>
      <c r="E45" s="6">
        <f t="shared" si="6"/>
        <v>1</v>
      </c>
      <c r="F45" s="6">
        <f t="shared" si="6"/>
        <v>1</v>
      </c>
      <c r="G45" s="6">
        <f t="shared" si="6"/>
        <v>0</v>
      </c>
      <c r="H45" s="6">
        <f t="shared" si="6"/>
        <v>0</v>
      </c>
      <c r="J45" s="5">
        <f t="array" ref="J45:P51">MMULT($B$15:$H$21, J35:P41)</f>
        <v>0</v>
      </c>
      <c r="K45" s="5">
        <v>1</v>
      </c>
      <c r="L45" s="5">
        <v>0</v>
      </c>
      <c r="M45" s="5">
        <v>1</v>
      </c>
      <c r="N45" s="5">
        <v>1</v>
      </c>
      <c r="O45" s="5">
        <v>0</v>
      </c>
      <c r="P45" s="5">
        <v>0</v>
      </c>
    </row>
    <row r="46" spans="1:16" x14ac:dyDescent="0.4">
      <c r="A46" s="24">
        <v>2</v>
      </c>
      <c r="B46" s="6">
        <f t="shared" ref="B46:B51" si="7">IF(J46=0,0,1)</f>
        <v>0</v>
      </c>
      <c r="C46" s="6">
        <f t="shared" si="6"/>
        <v>0</v>
      </c>
      <c r="D46" s="6">
        <f t="shared" si="6"/>
        <v>0</v>
      </c>
      <c r="E46" s="6">
        <f t="shared" si="6"/>
        <v>0</v>
      </c>
      <c r="F46" s="6">
        <f t="shared" si="6"/>
        <v>0</v>
      </c>
      <c r="G46" s="6">
        <f t="shared" si="6"/>
        <v>0</v>
      </c>
      <c r="H46" s="6">
        <f t="shared" si="6"/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</row>
    <row r="47" spans="1:16" x14ac:dyDescent="0.4">
      <c r="A47" s="24">
        <v>3</v>
      </c>
      <c r="B47" s="6">
        <f t="shared" si="7"/>
        <v>0</v>
      </c>
      <c r="C47" s="6">
        <f t="shared" si="6"/>
        <v>0</v>
      </c>
      <c r="D47" s="6">
        <f t="shared" si="6"/>
        <v>0</v>
      </c>
      <c r="E47" s="6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 x14ac:dyDescent="0.4">
      <c r="A48" s="24">
        <v>4</v>
      </c>
      <c r="B48" s="6">
        <f t="shared" si="7"/>
        <v>0</v>
      </c>
      <c r="C48" s="6">
        <f t="shared" si="6"/>
        <v>0</v>
      </c>
      <c r="D48" s="6">
        <f t="shared" si="6"/>
        <v>0</v>
      </c>
      <c r="E48" s="6">
        <f t="shared" si="6"/>
        <v>0</v>
      </c>
      <c r="F48" s="6">
        <f t="shared" si="6"/>
        <v>0</v>
      </c>
      <c r="G48" s="6">
        <f t="shared" si="6"/>
        <v>0</v>
      </c>
      <c r="H48" s="6">
        <f t="shared" si="6"/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 x14ac:dyDescent="0.4">
      <c r="A49" s="24">
        <v>5</v>
      </c>
      <c r="B49" s="6">
        <f t="shared" si="7"/>
        <v>0</v>
      </c>
      <c r="C49" s="6">
        <f t="shared" si="6"/>
        <v>1</v>
      </c>
      <c r="D49" s="6">
        <f t="shared" si="6"/>
        <v>1</v>
      </c>
      <c r="E49" s="6">
        <f t="shared" si="6"/>
        <v>0</v>
      </c>
      <c r="F49" s="6">
        <f t="shared" si="6"/>
        <v>0</v>
      </c>
      <c r="G49" s="6">
        <f t="shared" si="6"/>
        <v>1</v>
      </c>
      <c r="H49" s="6">
        <f t="shared" si="6"/>
        <v>0</v>
      </c>
      <c r="J49" s="5">
        <v>0</v>
      </c>
      <c r="K49" s="5">
        <v>1</v>
      </c>
      <c r="L49" s="5">
        <v>2</v>
      </c>
      <c r="M49" s="5">
        <v>0</v>
      </c>
      <c r="N49" s="5">
        <v>0</v>
      </c>
      <c r="O49" s="5">
        <v>1</v>
      </c>
      <c r="P49" s="5">
        <v>0</v>
      </c>
    </row>
    <row r="50" spans="1:16" x14ac:dyDescent="0.4">
      <c r="A50" s="24">
        <v>6</v>
      </c>
      <c r="B50" s="6">
        <f t="shared" si="7"/>
        <v>1</v>
      </c>
      <c r="C50" s="6">
        <f t="shared" si="6"/>
        <v>0</v>
      </c>
      <c r="D50" s="6">
        <f t="shared" si="6"/>
        <v>1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J50" s="5">
        <v>1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</row>
    <row r="51" spans="1:16" x14ac:dyDescent="0.4">
      <c r="A51" s="24">
        <v>7</v>
      </c>
      <c r="B51" s="6">
        <f t="shared" si="7"/>
        <v>1</v>
      </c>
      <c r="C51" s="6">
        <f t="shared" si="6"/>
        <v>1</v>
      </c>
      <c r="D51" s="6">
        <f t="shared" si="6"/>
        <v>1</v>
      </c>
      <c r="E51" s="6">
        <f t="shared" si="6"/>
        <v>0</v>
      </c>
      <c r="F51" s="6">
        <f t="shared" si="6"/>
        <v>0</v>
      </c>
      <c r="G51" s="6">
        <f t="shared" si="6"/>
        <v>1</v>
      </c>
      <c r="H51" s="6">
        <f t="shared" si="6"/>
        <v>0</v>
      </c>
      <c r="J51" s="5">
        <v>1</v>
      </c>
      <c r="K51" s="5">
        <v>1</v>
      </c>
      <c r="L51" s="5">
        <v>3</v>
      </c>
      <c r="M51" s="5">
        <v>0</v>
      </c>
      <c r="N51" s="5">
        <v>0</v>
      </c>
      <c r="O51" s="5">
        <v>1</v>
      </c>
      <c r="P51" s="5">
        <v>0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H61" si="8">IF(K55=0,0,1)</f>
        <v>1</v>
      </c>
      <c r="D55" s="6">
        <f t="shared" si="8"/>
        <v>1</v>
      </c>
      <c r="E55" s="6">
        <f t="shared" si="8"/>
        <v>0</v>
      </c>
      <c r="F55" s="6">
        <f t="shared" si="8"/>
        <v>0</v>
      </c>
      <c r="G55" s="6">
        <f t="shared" si="8"/>
        <v>1</v>
      </c>
      <c r="H55" s="6">
        <f t="shared" si="8"/>
        <v>0</v>
      </c>
      <c r="J55" s="5">
        <f t="array" ref="J55:P61">MMULT($B$15:$H$21, J45:P51)</f>
        <v>0</v>
      </c>
      <c r="K55" s="5">
        <v>1</v>
      </c>
      <c r="L55" s="5">
        <v>2</v>
      </c>
      <c r="M55" s="5">
        <v>0</v>
      </c>
      <c r="N55" s="5">
        <v>0</v>
      </c>
      <c r="O55" s="5">
        <v>1</v>
      </c>
      <c r="P55" s="5">
        <v>0</v>
      </c>
    </row>
    <row r="56" spans="1:16" x14ac:dyDescent="0.4">
      <c r="A56" s="24">
        <v>2</v>
      </c>
      <c r="B56" s="6">
        <f t="shared" ref="B56:B61" si="9">IF(J56=0,0,1)</f>
        <v>0</v>
      </c>
      <c r="C56" s="6">
        <f t="shared" si="8"/>
        <v>0</v>
      </c>
      <c r="D56" s="6">
        <f t="shared" si="8"/>
        <v>0</v>
      </c>
      <c r="E56" s="6">
        <f t="shared" si="8"/>
        <v>0</v>
      </c>
      <c r="F56" s="6">
        <f t="shared" si="8"/>
        <v>0</v>
      </c>
      <c r="G56" s="6">
        <f t="shared" si="8"/>
        <v>0</v>
      </c>
      <c r="H56" s="6">
        <f t="shared" si="8"/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</row>
    <row r="57" spans="1:16" x14ac:dyDescent="0.4">
      <c r="A57" s="24">
        <v>3</v>
      </c>
      <c r="B57" s="6">
        <f t="shared" si="9"/>
        <v>0</v>
      </c>
      <c r="C57" s="6">
        <f t="shared" si="8"/>
        <v>0</v>
      </c>
      <c r="D57" s="6">
        <f t="shared" si="8"/>
        <v>0</v>
      </c>
      <c r="E57" s="6">
        <f t="shared" si="8"/>
        <v>0</v>
      </c>
      <c r="F57" s="6">
        <f t="shared" si="8"/>
        <v>0</v>
      </c>
      <c r="G57" s="6">
        <f t="shared" si="8"/>
        <v>0</v>
      </c>
      <c r="H57" s="6">
        <f t="shared" si="8"/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x14ac:dyDescent="0.4">
      <c r="A58" s="24">
        <v>4</v>
      </c>
      <c r="B58" s="6">
        <f t="shared" si="9"/>
        <v>0</v>
      </c>
      <c r="C58" s="6">
        <f t="shared" si="8"/>
        <v>0</v>
      </c>
      <c r="D58" s="6">
        <f t="shared" si="8"/>
        <v>0</v>
      </c>
      <c r="E58" s="6">
        <f t="shared" si="8"/>
        <v>0</v>
      </c>
      <c r="F58" s="6">
        <f t="shared" si="8"/>
        <v>0</v>
      </c>
      <c r="G58" s="6">
        <f t="shared" si="8"/>
        <v>0</v>
      </c>
      <c r="H58" s="6">
        <f t="shared" si="8"/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 x14ac:dyDescent="0.4">
      <c r="A59" s="24">
        <v>5</v>
      </c>
      <c r="B59" s="6">
        <f t="shared" si="9"/>
        <v>1</v>
      </c>
      <c r="C59" s="6">
        <f t="shared" si="8"/>
        <v>0</v>
      </c>
      <c r="D59" s="6">
        <f t="shared" si="8"/>
        <v>1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0</v>
      </c>
      <c r="J59" s="5">
        <v>1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</row>
    <row r="60" spans="1:16" x14ac:dyDescent="0.4">
      <c r="A60" s="24">
        <v>6</v>
      </c>
      <c r="B60" s="6">
        <f t="shared" si="9"/>
        <v>0</v>
      </c>
      <c r="C60" s="6">
        <f t="shared" si="8"/>
        <v>1</v>
      </c>
      <c r="D60" s="6">
        <f t="shared" si="8"/>
        <v>0</v>
      </c>
      <c r="E60" s="6">
        <f t="shared" si="8"/>
        <v>1</v>
      </c>
      <c r="F60" s="6">
        <f t="shared" si="8"/>
        <v>1</v>
      </c>
      <c r="G60" s="6">
        <f t="shared" si="8"/>
        <v>0</v>
      </c>
      <c r="H60" s="6">
        <f t="shared" si="8"/>
        <v>0</v>
      </c>
      <c r="J60" s="5">
        <v>0</v>
      </c>
      <c r="K60" s="5">
        <v>1</v>
      </c>
      <c r="L60" s="5">
        <v>0</v>
      </c>
      <c r="M60" s="5">
        <v>1</v>
      </c>
      <c r="N60" s="5">
        <v>1</v>
      </c>
      <c r="O60" s="5">
        <v>0</v>
      </c>
      <c r="P60" s="5">
        <v>0</v>
      </c>
    </row>
    <row r="61" spans="1:16" x14ac:dyDescent="0.4">
      <c r="A61" s="24">
        <v>7</v>
      </c>
      <c r="B61" s="6">
        <f t="shared" si="9"/>
        <v>1</v>
      </c>
      <c r="C61" s="6">
        <f t="shared" si="8"/>
        <v>1</v>
      </c>
      <c r="D61" s="6">
        <f t="shared" si="8"/>
        <v>1</v>
      </c>
      <c r="E61" s="6">
        <f t="shared" si="8"/>
        <v>1</v>
      </c>
      <c r="F61" s="6">
        <f t="shared" si="8"/>
        <v>1</v>
      </c>
      <c r="G61" s="6">
        <f t="shared" si="8"/>
        <v>0</v>
      </c>
      <c r="H61" s="6">
        <f t="shared" si="8"/>
        <v>0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  <c r="O61" s="5">
        <v>0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1</v>
      </c>
      <c r="C65" s="6">
        <f t="shared" ref="C65:H71" si="10">IF(K65=0,0,1)</f>
        <v>0</v>
      </c>
      <c r="D65" s="6">
        <f t="shared" si="10"/>
        <v>1</v>
      </c>
      <c r="E65" s="6">
        <f t="shared" si="10"/>
        <v>0</v>
      </c>
      <c r="F65" s="6">
        <f t="shared" si="10"/>
        <v>0</v>
      </c>
      <c r="G65" s="6">
        <f t="shared" si="10"/>
        <v>0</v>
      </c>
      <c r="H65" s="6">
        <f t="shared" si="10"/>
        <v>0</v>
      </c>
      <c r="J65" s="5">
        <f t="array" ref="J65:P71">MMULT($B$15:$H$21, J55:P61)</f>
        <v>1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</row>
    <row r="66" spans="1:17" x14ac:dyDescent="0.4">
      <c r="A66" s="24">
        <v>2</v>
      </c>
      <c r="B66" s="6">
        <f t="shared" ref="B66:B71" si="11">IF(J66=0,0,1)</f>
        <v>0</v>
      </c>
      <c r="C66" s="6">
        <f t="shared" si="10"/>
        <v>0</v>
      </c>
      <c r="D66" s="6">
        <f t="shared" si="10"/>
        <v>0</v>
      </c>
      <c r="E66" s="6">
        <f t="shared" si="10"/>
        <v>0</v>
      </c>
      <c r="F66" s="6">
        <f t="shared" si="10"/>
        <v>0</v>
      </c>
      <c r="G66" s="6">
        <f t="shared" si="10"/>
        <v>0</v>
      </c>
      <c r="H66" s="6">
        <f t="shared" si="10"/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7" x14ac:dyDescent="0.4">
      <c r="A67" s="24">
        <v>3</v>
      </c>
      <c r="B67" s="6">
        <f t="shared" si="11"/>
        <v>0</v>
      </c>
      <c r="C67" s="6">
        <f t="shared" si="10"/>
        <v>0</v>
      </c>
      <c r="D67" s="6">
        <f t="shared" si="10"/>
        <v>0</v>
      </c>
      <c r="E67" s="6">
        <f t="shared" si="10"/>
        <v>0</v>
      </c>
      <c r="F67" s="6">
        <f t="shared" si="10"/>
        <v>0</v>
      </c>
      <c r="G67" s="6">
        <f t="shared" si="10"/>
        <v>0</v>
      </c>
      <c r="H67" s="6">
        <f t="shared" si="10"/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</row>
    <row r="68" spans="1:17" x14ac:dyDescent="0.4">
      <c r="A68" s="24">
        <v>4</v>
      </c>
      <c r="B68" s="6">
        <f t="shared" si="11"/>
        <v>0</v>
      </c>
      <c r="C68" s="6">
        <f t="shared" si="10"/>
        <v>0</v>
      </c>
      <c r="D68" s="6">
        <f t="shared" si="10"/>
        <v>0</v>
      </c>
      <c r="E68" s="6">
        <f t="shared" si="10"/>
        <v>0</v>
      </c>
      <c r="F68" s="6">
        <f t="shared" si="10"/>
        <v>0</v>
      </c>
      <c r="G68" s="6">
        <f t="shared" si="10"/>
        <v>0</v>
      </c>
      <c r="H68" s="6">
        <f t="shared" si="10"/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</row>
    <row r="69" spans="1:17" x14ac:dyDescent="0.4">
      <c r="A69" s="24">
        <v>5</v>
      </c>
      <c r="B69" s="6">
        <f t="shared" si="11"/>
        <v>0</v>
      </c>
      <c r="C69" s="6">
        <f t="shared" si="10"/>
        <v>1</v>
      </c>
      <c r="D69" s="6">
        <f t="shared" si="10"/>
        <v>0</v>
      </c>
      <c r="E69" s="6">
        <f t="shared" si="10"/>
        <v>1</v>
      </c>
      <c r="F69" s="6">
        <f t="shared" si="10"/>
        <v>1</v>
      </c>
      <c r="G69" s="6">
        <f t="shared" si="10"/>
        <v>0</v>
      </c>
      <c r="H69" s="6">
        <f t="shared" si="10"/>
        <v>0</v>
      </c>
      <c r="J69" s="5">
        <v>0</v>
      </c>
      <c r="K69" s="5">
        <v>1</v>
      </c>
      <c r="L69" s="5">
        <v>0</v>
      </c>
      <c r="M69" s="5">
        <v>1</v>
      </c>
      <c r="N69" s="5">
        <v>1</v>
      </c>
      <c r="O69" s="5">
        <v>0</v>
      </c>
      <c r="P69" s="5">
        <v>0</v>
      </c>
    </row>
    <row r="70" spans="1:17" x14ac:dyDescent="0.4">
      <c r="A70" s="24">
        <v>6</v>
      </c>
      <c r="B70" s="6">
        <f t="shared" si="11"/>
        <v>0</v>
      </c>
      <c r="C70" s="6">
        <f t="shared" si="10"/>
        <v>1</v>
      </c>
      <c r="D70" s="6">
        <f t="shared" si="10"/>
        <v>1</v>
      </c>
      <c r="E70" s="6">
        <f t="shared" si="10"/>
        <v>0</v>
      </c>
      <c r="F70" s="6">
        <f t="shared" si="10"/>
        <v>0</v>
      </c>
      <c r="G70" s="6">
        <f t="shared" si="10"/>
        <v>1</v>
      </c>
      <c r="H70" s="6">
        <f t="shared" si="10"/>
        <v>0</v>
      </c>
      <c r="J70" s="5">
        <v>0</v>
      </c>
      <c r="K70" s="5">
        <v>1</v>
      </c>
      <c r="L70" s="5">
        <v>2</v>
      </c>
      <c r="M70" s="5">
        <v>0</v>
      </c>
      <c r="N70" s="5">
        <v>0</v>
      </c>
      <c r="O70" s="5">
        <v>1</v>
      </c>
      <c r="P70" s="5">
        <v>0</v>
      </c>
    </row>
    <row r="71" spans="1:17" x14ac:dyDescent="0.4">
      <c r="A71" s="24">
        <v>7</v>
      </c>
      <c r="B71" s="6">
        <f t="shared" si="11"/>
        <v>0</v>
      </c>
      <c r="C71" s="6">
        <f t="shared" si="10"/>
        <v>1</v>
      </c>
      <c r="D71" s="6">
        <f t="shared" si="10"/>
        <v>1</v>
      </c>
      <c r="E71" s="6">
        <f t="shared" si="10"/>
        <v>1</v>
      </c>
      <c r="F71" s="6">
        <f t="shared" si="10"/>
        <v>1</v>
      </c>
      <c r="G71" s="6">
        <f t="shared" si="10"/>
        <v>1</v>
      </c>
      <c r="H71" s="6">
        <f t="shared" si="10"/>
        <v>0</v>
      </c>
      <c r="J71" s="5">
        <v>0</v>
      </c>
      <c r="K71" s="5">
        <v>2</v>
      </c>
      <c r="L71" s="5">
        <v>2</v>
      </c>
      <c r="M71" s="5">
        <v>1</v>
      </c>
      <c r="N71" s="5">
        <v>1</v>
      </c>
      <c r="O71" s="5">
        <v>1</v>
      </c>
      <c r="P71" s="5">
        <v>0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H81" si="12">IF(K75=0,0,1)</f>
        <v>1</v>
      </c>
      <c r="D75" s="4">
        <f t="shared" si="12"/>
        <v>1</v>
      </c>
      <c r="E75" s="4">
        <f t="shared" si="12"/>
        <v>1</v>
      </c>
      <c r="F75" s="4">
        <f t="shared" si="12"/>
        <v>1</v>
      </c>
      <c r="G75" s="4">
        <f t="shared" si="12"/>
        <v>1</v>
      </c>
      <c r="H75" s="4">
        <f t="shared" si="12"/>
        <v>0</v>
      </c>
      <c r="J75" s="5">
        <f t="array" ref="J75:P81">B5:H11+B15:H21+B25:H31+B35:H41+B45:H51+B55:H61+B65:H71</f>
        <v>3</v>
      </c>
      <c r="K75" s="5">
        <v>4</v>
      </c>
      <c r="L75" s="5">
        <v>4</v>
      </c>
      <c r="M75" s="5">
        <v>2</v>
      </c>
      <c r="N75" s="5">
        <v>2</v>
      </c>
      <c r="O75" s="5">
        <v>2</v>
      </c>
      <c r="P75" s="5">
        <v>0</v>
      </c>
      <c r="Q75" s="18" t="s">
        <v>72</v>
      </c>
    </row>
    <row r="76" spans="1:17" x14ac:dyDescent="0.4">
      <c r="A76" s="24">
        <v>2</v>
      </c>
      <c r="B76" s="4">
        <f t="shared" ref="B76:B81" si="13">IF(J76=0,0,1)</f>
        <v>0</v>
      </c>
      <c r="C76" s="4">
        <f t="shared" si="12"/>
        <v>1</v>
      </c>
      <c r="D76" s="4">
        <f t="shared" si="12"/>
        <v>1</v>
      </c>
      <c r="E76" s="4">
        <f t="shared" si="12"/>
        <v>0</v>
      </c>
      <c r="F76" s="4">
        <f t="shared" si="12"/>
        <v>0</v>
      </c>
      <c r="G76" s="4">
        <f t="shared" si="12"/>
        <v>0</v>
      </c>
      <c r="H76" s="4">
        <f t="shared" si="12"/>
        <v>0</v>
      </c>
      <c r="J76" s="5">
        <v>0</v>
      </c>
      <c r="K76" s="5">
        <v>1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</row>
    <row r="77" spans="1:17" x14ac:dyDescent="0.4">
      <c r="A77" s="24">
        <v>3</v>
      </c>
      <c r="B77" s="4">
        <f t="shared" si="13"/>
        <v>0</v>
      </c>
      <c r="C77" s="4">
        <f t="shared" si="12"/>
        <v>0</v>
      </c>
      <c r="D77" s="4">
        <f t="shared" si="12"/>
        <v>1</v>
      </c>
      <c r="E77" s="4">
        <f t="shared" si="12"/>
        <v>0</v>
      </c>
      <c r="F77" s="4">
        <f t="shared" si="12"/>
        <v>0</v>
      </c>
      <c r="G77" s="4">
        <f t="shared" si="12"/>
        <v>0</v>
      </c>
      <c r="H77" s="4">
        <f t="shared" si="12"/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</row>
    <row r="78" spans="1:17" x14ac:dyDescent="0.4">
      <c r="A78" s="24">
        <v>4</v>
      </c>
      <c r="B78" s="4">
        <f t="shared" si="13"/>
        <v>0</v>
      </c>
      <c r="C78" s="4">
        <f t="shared" si="12"/>
        <v>1</v>
      </c>
      <c r="D78" s="4">
        <f t="shared" si="12"/>
        <v>1</v>
      </c>
      <c r="E78" s="4">
        <f t="shared" si="12"/>
        <v>1</v>
      </c>
      <c r="F78" s="4">
        <f t="shared" si="12"/>
        <v>0</v>
      </c>
      <c r="G78" s="4">
        <f t="shared" si="12"/>
        <v>0</v>
      </c>
      <c r="H78" s="4">
        <f t="shared" si="12"/>
        <v>0</v>
      </c>
      <c r="J78" s="5">
        <v>0</v>
      </c>
      <c r="K78" s="5">
        <v>1</v>
      </c>
      <c r="L78" s="5">
        <v>1</v>
      </c>
      <c r="M78" s="5">
        <v>1</v>
      </c>
      <c r="N78" s="5">
        <v>0</v>
      </c>
      <c r="O78" s="5">
        <v>0</v>
      </c>
      <c r="P78" s="5">
        <v>0</v>
      </c>
    </row>
    <row r="79" spans="1:17" x14ac:dyDescent="0.4">
      <c r="A79" s="24">
        <v>5</v>
      </c>
      <c r="B79" s="4">
        <f t="shared" si="13"/>
        <v>1</v>
      </c>
      <c r="C79" s="4">
        <f t="shared" si="12"/>
        <v>1</v>
      </c>
      <c r="D79" s="4">
        <f t="shared" si="12"/>
        <v>1</v>
      </c>
      <c r="E79" s="4">
        <f t="shared" si="12"/>
        <v>1</v>
      </c>
      <c r="F79" s="4">
        <f t="shared" si="12"/>
        <v>1</v>
      </c>
      <c r="G79" s="4">
        <f t="shared" si="12"/>
        <v>1</v>
      </c>
      <c r="H79" s="4">
        <f t="shared" si="12"/>
        <v>0</v>
      </c>
      <c r="J79" s="5">
        <v>2</v>
      </c>
      <c r="K79" s="5">
        <v>3</v>
      </c>
      <c r="L79" s="5">
        <v>3</v>
      </c>
      <c r="M79" s="5">
        <v>2</v>
      </c>
      <c r="N79" s="5">
        <v>3</v>
      </c>
      <c r="O79" s="5">
        <v>2</v>
      </c>
      <c r="P79" s="5">
        <v>0</v>
      </c>
    </row>
    <row r="80" spans="1:17" x14ac:dyDescent="0.4">
      <c r="A80" s="24">
        <v>6</v>
      </c>
      <c r="B80" s="4">
        <f t="shared" si="13"/>
        <v>1</v>
      </c>
      <c r="C80" s="4">
        <f t="shared" si="12"/>
        <v>1</v>
      </c>
      <c r="D80" s="4">
        <f t="shared" si="12"/>
        <v>1</v>
      </c>
      <c r="E80" s="4">
        <f t="shared" si="12"/>
        <v>1</v>
      </c>
      <c r="F80" s="4">
        <f t="shared" si="12"/>
        <v>1</v>
      </c>
      <c r="G80" s="4">
        <f t="shared" si="12"/>
        <v>1</v>
      </c>
      <c r="H80" s="4">
        <f t="shared" si="12"/>
        <v>0</v>
      </c>
      <c r="J80" s="5">
        <v>2</v>
      </c>
      <c r="K80" s="5">
        <v>4</v>
      </c>
      <c r="L80" s="5">
        <v>3</v>
      </c>
      <c r="M80" s="5">
        <v>2</v>
      </c>
      <c r="N80" s="5">
        <v>2</v>
      </c>
      <c r="O80" s="5">
        <v>3</v>
      </c>
      <c r="P80" s="5">
        <v>0</v>
      </c>
    </row>
    <row r="81" spans="1:16" x14ac:dyDescent="0.4">
      <c r="A81" s="24">
        <v>7</v>
      </c>
      <c r="B81" s="4">
        <f t="shared" si="13"/>
        <v>1</v>
      </c>
      <c r="C81" s="4">
        <f t="shared" si="12"/>
        <v>1</v>
      </c>
      <c r="D81" s="4">
        <f t="shared" si="12"/>
        <v>1</v>
      </c>
      <c r="E81" s="4">
        <f t="shared" si="12"/>
        <v>1</v>
      </c>
      <c r="F81" s="4">
        <f t="shared" si="12"/>
        <v>1</v>
      </c>
      <c r="G81" s="4">
        <f t="shared" si="12"/>
        <v>1</v>
      </c>
      <c r="H81" s="4">
        <f t="shared" si="12"/>
        <v>1</v>
      </c>
      <c r="J81" s="5">
        <v>4</v>
      </c>
      <c r="K81" s="5">
        <v>5</v>
      </c>
      <c r="L81" s="5">
        <v>4</v>
      </c>
      <c r="M81" s="5">
        <v>4</v>
      </c>
      <c r="N81" s="5">
        <v>4</v>
      </c>
      <c r="O81" s="5">
        <v>4</v>
      </c>
      <c r="P81" s="5">
        <v>1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29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x14ac:dyDescent="0.4">
      <c r="A85" s="45">
        <v>1</v>
      </c>
      <c r="B85" s="93" t="s">
        <v>248</v>
      </c>
      <c r="C85" s="93"/>
      <c r="D85" s="93" t="s">
        <v>249</v>
      </c>
      <c r="E85" s="93"/>
      <c r="F85" s="93" t="s">
        <v>256</v>
      </c>
      <c r="G85" s="94"/>
      <c r="H85" s="95"/>
      <c r="I85" s="96"/>
    </row>
    <row r="86" spans="1:16" s="51" customFormat="1" x14ac:dyDescent="0.4">
      <c r="A86" s="50">
        <v>2</v>
      </c>
      <c r="B86" s="66" t="s">
        <v>250</v>
      </c>
      <c r="C86" s="66"/>
      <c r="D86" s="66" t="s">
        <v>251</v>
      </c>
      <c r="E86" s="66"/>
      <c r="F86" s="66">
        <v>2</v>
      </c>
      <c r="G86" s="67"/>
      <c r="H86" s="68"/>
      <c r="I86" s="69"/>
    </row>
    <row r="87" spans="1:16" s="51" customFormat="1" x14ac:dyDescent="0.4">
      <c r="A87" s="50">
        <v>3</v>
      </c>
      <c r="B87" s="106">
        <v>3</v>
      </c>
      <c r="C87" s="106"/>
      <c r="D87" s="66" t="s">
        <v>235</v>
      </c>
      <c r="E87" s="66"/>
      <c r="F87" s="106">
        <v>3</v>
      </c>
      <c r="G87" s="109"/>
      <c r="H87" s="68" t="s">
        <v>300</v>
      </c>
      <c r="I87" s="69"/>
    </row>
    <row r="88" spans="1:16" s="51" customFormat="1" x14ac:dyDescent="0.4">
      <c r="A88" s="50">
        <v>4</v>
      </c>
      <c r="B88" s="66" t="s">
        <v>252</v>
      </c>
      <c r="C88" s="66"/>
      <c r="D88" s="66" t="s">
        <v>253</v>
      </c>
      <c r="E88" s="66"/>
      <c r="F88" s="66">
        <v>4</v>
      </c>
      <c r="G88" s="67"/>
      <c r="H88" s="68"/>
      <c r="I88" s="69"/>
    </row>
    <row r="89" spans="1:16" x14ac:dyDescent="0.4">
      <c r="A89" s="50">
        <v>5</v>
      </c>
      <c r="B89" s="66" t="s">
        <v>248</v>
      </c>
      <c r="C89" s="66"/>
      <c r="D89" s="66" t="s">
        <v>249</v>
      </c>
      <c r="E89" s="66"/>
      <c r="F89" s="66" t="s">
        <v>257</v>
      </c>
      <c r="G89" s="67"/>
      <c r="H89" s="68"/>
      <c r="I89" s="69"/>
    </row>
    <row r="90" spans="1:16" x14ac:dyDescent="0.4">
      <c r="A90" s="50">
        <v>6</v>
      </c>
      <c r="B90" s="66" t="s">
        <v>254</v>
      </c>
      <c r="C90" s="66"/>
      <c r="D90" s="66" t="s">
        <v>255</v>
      </c>
      <c r="E90" s="66"/>
      <c r="F90" s="66" t="s">
        <v>257</v>
      </c>
      <c r="G90" s="67"/>
      <c r="H90" s="68"/>
      <c r="I90" s="69"/>
    </row>
    <row r="91" spans="1:16" ht="19.5" thickBot="1" x14ac:dyDescent="0.45">
      <c r="A91" s="60">
        <v>7</v>
      </c>
      <c r="B91" s="70" t="s">
        <v>235</v>
      </c>
      <c r="C91" s="70"/>
      <c r="D91" s="115">
        <v>7</v>
      </c>
      <c r="E91" s="115"/>
      <c r="F91" s="115">
        <v>7</v>
      </c>
      <c r="G91" s="116"/>
      <c r="H91" s="72" t="s">
        <v>299</v>
      </c>
      <c r="I91" s="73"/>
    </row>
    <row r="92" spans="1:16" ht="19.5" thickBot="1" x14ac:dyDescent="0.45"/>
    <row r="93" spans="1:16" s="9" customFormat="1" ht="20.25" thickTop="1" thickBot="1" x14ac:dyDescent="0.45">
      <c r="A93" s="9" t="s">
        <v>314</v>
      </c>
    </row>
    <row r="94" spans="1:16" s="23" customFormat="1" ht="20.25" thickTop="1" thickBot="1" x14ac:dyDescent="0.45">
      <c r="A94" s="44" t="s">
        <v>29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53</v>
      </c>
      <c r="I94" s="78"/>
    </row>
    <row r="95" spans="1:16" s="51" customFormat="1" x14ac:dyDescent="0.4">
      <c r="A95" s="50">
        <v>1</v>
      </c>
      <c r="B95" s="79" t="s">
        <v>258</v>
      </c>
      <c r="C95" s="79"/>
      <c r="D95" s="110" t="s">
        <v>262</v>
      </c>
      <c r="E95" s="110"/>
      <c r="F95" s="110" t="s">
        <v>256</v>
      </c>
      <c r="G95" s="111"/>
      <c r="H95" s="81" t="s">
        <v>315</v>
      </c>
      <c r="I95" s="82"/>
    </row>
    <row r="96" spans="1:16" s="51" customFormat="1" x14ac:dyDescent="0.4">
      <c r="A96" s="50">
        <v>2</v>
      </c>
      <c r="B96" s="119">
        <v>2</v>
      </c>
      <c r="C96" s="120"/>
      <c r="D96" s="117" t="s">
        <v>258</v>
      </c>
      <c r="E96" s="118"/>
      <c r="F96" s="106">
        <v>2</v>
      </c>
      <c r="G96" s="109"/>
      <c r="H96" s="68" t="s">
        <v>316</v>
      </c>
      <c r="I96" s="69"/>
    </row>
    <row r="97" spans="1:9" s="51" customFormat="1" x14ac:dyDescent="0.4">
      <c r="A97" s="50">
        <v>4</v>
      </c>
      <c r="B97" s="66" t="s">
        <v>259</v>
      </c>
      <c r="C97" s="66"/>
      <c r="D97" s="66" t="s">
        <v>263</v>
      </c>
      <c r="E97" s="66"/>
      <c r="F97" s="66">
        <v>4</v>
      </c>
      <c r="G97" s="67"/>
      <c r="H97" s="68" t="s">
        <v>318</v>
      </c>
      <c r="I97" s="69"/>
    </row>
    <row r="98" spans="1:9" x14ac:dyDescent="0.4">
      <c r="A98" s="50">
        <v>5</v>
      </c>
      <c r="B98" s="66" t="s">
        <v>260</v>
      </c>
      <c r="C98" s="66"/>
      <c r="D98" s="112" t="s">
        <v>262</v>
      </c>
      <c r="E98" s="112"/>
      <c r="F98" s="112" t="s">
        <v>257</v>
      </c>
      <c r="G98" s="113"/>
      <c r="H98" s="99" t="s">
        <v>303</v>
      </c>
      <c r="I98" s="69"/>
    </row>
    <row r="99" spans="1:9" s="51" customFormat="1" ht="19.5" thickBot="1" x14ac:dyDescent="0.45">
      <c r="A99" s="60">
        <v>6</v>
      </c>
      <c r="B99" s="70" t="s">
        <v>261</v>
      </c>
      <c r="C99" s="70"/>
      <c r="D99" s="115" t="s">
        <v>262</v>
      </c>
      <c r="E99" s="115"/>
      <c r="F99" s="115" t="s">
        <v>257</v>
      </c>
      <c r="G99" s="116"/>
      <c r="H99" s="114"/>
      <c r="I99" s="73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317</v>
      </c>
    </row>
    <row r="102" spans="1:9" s="23" customFormat="1" ht="20.25" thickTop="1" thickBot="1" x14ac:dyDescent="0.45">
      <c r="A102" s="44" t="s">
        <v>29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53</v>
      </c>
      <c r="I102" s="78"/>
    </row>
    <row r="103" spans="1:9" ht="19.5" thickBot="1" x14ac:dyDescent="0.45">
      <c r="A103" s="60">
        <v>2</v>
      </c>
      <c r="B103" s="70">
        <v>4</v>
      </c>
      <c r="C103" s="70"/>
      <c r="D103" s="70">
        <v>4</v>
      </c>
      <c r="E103" s="70"/>
      <c r="F103" s="70">
        <v>4</v>
      </c>
      <c r="G103" s="71"/>
      <c r="H103" s="72" t="s">
        <v>319</v>
      </c>
      <c r="I103" s="73"/>
    </row>
    <row r="104" spans="1:9" x14ac:dyDescent="0.4">
      <c r="A104" s="24"/>
      <c r="B104" s="25"/>
      <c r="C104" s="25"/>
      <c r="D104" s="25"/>
      <c r="E104" s="25"/>
      <c r="F104" s="25"/>
      <c r="G104" s="25"/>
    </row>
    <row r="105" spans="1:9" ht="19.5" thickBot="1" x14ac:dyDescent="0.45"/>
    <row r="106" spans="1:9" ht="20.25" thickBot="1" x14ac:dyDescent="0.45">
      <c r="A106" s="10" t="s">
        <v>28</v>
      </c>
      <c r="B106" s="11" t="s">
        <v>29</v>
      </c>
      <c r="D106" s="48">
        <v>7</v>
      </c>
    </row>
    <row r="107" spans="1:9" ht="20.25" thickBot="1" x14ac:dyDescent="0.45">
      <c r="A107" s="12" t="s">
        <v>360</v>
      </c>
      <c r="B107" s="13">
        <v>7</v>
      </c>
      <c r="D107" s="47" t="s">
        <v>264</v>
      </c>
    </row>
    <row r="108" spans="1:9" ht="20.25" thickBot="1" x14ac:dyDescent="0.45">
      <c r="A108" s="24">
        <v>2</v>
      </c>
      <c r="B108" s="13" t="s">
        <v>257</v>
      </c>
      <c r="D108" s="48" t="s">
        <v>265</v>
      </c>
    </row>
    <row r="109" spans="1:9" ht="20.25" thickBot="1" x14ac:dyDescent="0.45">
      <c r="A109" s="12">
        <v>3</v>
      </c>
      <c r="B109" s="13">
        <v>4</v>
      </c>
      <c r="D109" s="47" t="s">
        <v>84</v>
      </c>
    </row>
    <row r="110" spans="1:9" ht="20.25" thickBot="1" x14ac:dyDescent="0.45">
      <c r="A110" s="12">
        <v>4</v>
      </c>
      <c r="B110" s="13">
        <v>2</v>
      </c>
      <c r="D110" s="48">
        <v>4</v>
      </c>
    </row>
    <row r="111" spans="1:9" ht="20.25" thickBot="1" x14ac:dyDescent="0.45">
      <c r="A111" s="12" t="s">
        <v>361</v>
      </c>
      <c r="B111" s="13">
        <v>3</v>
      </c>
      <c r="D111" s="47" t="s">
        <v>84</v>
      </c>
    </row>
    <row r="112" spans="1:9" ht="20.25" thickBot="1" x14ac:dyDescent="0.45">
      <c r="A112" s="12"/>
      <c r="B112" s="59"/>
      <c r="D112" s="48">
        <v>2</v>
      </c>
    </row>
    <row r="113" spans="1:4" ht="20.25" thickBot="1" x14ac:dyDescent="0.45">
      <c r="A113" s="14"/>
      <c r="B113" s="58"/>
      <c r="D113" s="47" t="s">
        <v>84</v>
      </c>
    </row>
    <row r="114" spans="1:4" ht="20.25" thickBot="1" x14ac:dyDescent="0.45">
      <c r="D114" s="48">
        <v>3</v>
      </c>
    </row>
    <row r="115" spans="1:4" ht="19.5" x14ac:dyDescent="0.4">
      <c r="D115" s="54"/>
    </row>
    <row r="116" spans="1:4" ht="19.5" x14ac:dyDescent="0.4">
      <c r="D116" s="57"/>
    </row>
    <row r="117" spans="1:4" ht="19.5" x14ac:dyDescent="0.4">
      <c r="D117" s="55"/>
    </row>
    <row r="118" spans="1:4" ht="19.5" x14ac:dyDescent="0.4">
      <c r="D118" s="57"/>
    </row>
    <row r="119" spans="1:4" x14ac:dyDescent="0.4">
      <c r="D119" s="56"/>
    </row>
  </sheetData>
  <mergeCells count="63"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H98:I99"/>
    <mergeCell ref="B96:C96"/>
    <mergeCell ref="D96:E96"/>
    <mergeCell ref="F96:G96"/>
    <mergeCell ref="H96:I96"/>
    <mergeCell ref="B97:C97"/>
    <mergeCell ref="D97:E97"/>
    <mergeCell ref="F97:G97"/>
    <mergeCell ref="H97:I97"/>
    <mergeCell ref="B98:C98"/>
    <mergeCell ref="D98:E98"/>
    <mergeCell ref="F98:G98"/>
    <mergeCell ref="B99:C99"/>
    <mergeCell ref="D99:E99"/>
    <mergeCell ref="F99:G99"/>
    <mergeCell ref="B94:C94"/>
    <mergeCell ref="D94:E94"/>
    <mergeCell ref="F94:G94"/>
    <mergeCell ref="H94:I94"/>
    <mergeCell ref="B95:C95"/>
    <mergeCell ref="D95:E95"/>
    <mergeCell ref="F95:G95"/>
    <mergeCell ref="H95:I95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  <mergeCell ref="H85:I85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20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266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x14ac:dyDescent="0.4">
      <c r="A16" s="24">
        <v>2</v>
      </c>
      <c r="B16" s="2">
        <v>0</v>
      </c>
      <c r="C16" s="2">
        <v>0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</row>
    <row r="17" spans="1:17" x14ac:dyDescent="0.4">
      <c r="A17" s="24">
        <v>3</v>
      </c>
      <c r="B17" s="2">
        <v>1</v>
      </c>
      <c r="C17" s="2">
        <v>0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</row>
    <row r="18" spans="1:17" x14ac:dyDescent="0.4">
      <c r="A18" s="24">
        <v>4</v>
      </c>
      <c r="B18" s="2">
        <v>0</v>
      </c>
      <c r="C18" s="2">
        <v>0</v>
      </c>
      <c r="D18" s="2">
        <v>1</v>
      </c>
      <c r="E18" s="2">
        <v>0</v>
      </c>
      <c r="F18" s="2">
        <v>1</v>
      </c>
      <c r="G18" s="2">
        <v>0</v>
      </c>
      <c r="H18" s="2">
        <v>0</v>
      </c>
    </row>
    <row r="19" spans="1:17" x14ac:dyDescent="0.4">
      <c r="A19" s="24">
        <v>5</v>
      </c>
      <c r="B19" s="2">
        <v>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17" x14ac:dyDescent="0.4">
      <c r="A20" s="24">
        <v>6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17" x14ac:dyDescent="0.4">
      <c r="A21" s="24">
        <v>7</v>
      </c>
      <c r="B21" s="2">
        <v>0</v>
      </c>
      <c r="C21" s="2">
        <v>1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31" si="2">IF(K25=0,0,1)</f>
        <v>0</v>
      </c>
      <c r="D25" s="6">
        <f t="shared" si="2"/>
        <v>0</v>
      </c>
      <c r="E25" s="6">
        <f t="shared" si="2"/>
        <v>0</v>
      </c>
      <c r="F25" s="6">
        <f t="shared" si="2"/>
        <v>0</v>
      </c>
      <c r="G25" s="6">
        <f t="shared" si="2"/>
        <v>0</v>
      </c>
      <c r="H25" s="6">
        <f t="shared" si="2"/>
        <v>0</v>
      </c>
      <c r="J25" s="5">
        <f t="array" ref="J25:P31">MMULT(B15:H21,B15:H21)</f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8"/>
    </row>
    <row r="26" spans="1:17" x14ac:dyDescent="0.4">
      <c r="A26" s="24">
        <v>2</v>
      </c>
      <c r="B26" s="6">
        <f t="shared" ref="B26:B31" si="3">IF(J26=0,0,1)</f>
        <v>0</v>
      </c>
      <c r="C26" s="6">
        <f t="shared" si="2"/>
        <v>0</v>
      </c>
      <c r="D26" s="6">
        <f t="shared" si="2"/>
        <v>1</v>
      </c>
      <c r="E26" s="6">
        <f t="shared" si="2"/>
        <v>0</v>
      </c>
      <c r="F26" s="6">
        <f t="shared" si="2"/>
        <v>1</v>
      </c>
      <c r="G26" s="6">
        <f t="shared" si="2"/>
        <v>0</v>
      </c>
      <c r="H26" s="6">
        <f t="shared" si="2"/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5">
        <v>0</v>
      </c>
      <c r="P26" s="5">
        <v>0</v>
      </c>
    </row>
    <row r="27" spans="1:17" x14ac:dyDescent="0.4">
      <c r="A27" s="24">
        <v>3</v>
      </c>
      <c r="B27" s="6">
        <f t="shared" si="3"/>
        <v>1</v>
      </c>
      <c r="C27" s="6">
        <f t="shared" si="2"/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7" x14ac:dyDescent="0.4">
      <c r="A28" s="24">
        <v>4</v>
      </c>
      <c r="B28" s="6">
        <f t="shared" si="3"/>
        <v>1</v>
      </c>
      <c r="C28" s="6">
        <f t="shared" si="2"/>
        <v>0</v>
      </c>
      <c r="D28" s="6">
        <f t="shared" si="2"/>
        <v>0</v>
      </c>
      <c r="E28" s="6">
        <f t="shared" si="2"/>
        <v>0</v>
      </c>
      <c r="F28" s="6">
        <f t="shared" si="2"/>
        <v>1</v>
      </c>
      <c r="G28" s="6">
        <f t="shared" si="2"/>
        <v>0</v>
      </c>
      <c r="H28" s="6">
        <f t="shared" si="2"/>
        <v>0</v>
      </c>
      <c r="J28" s="5">
        <v>2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</row>
    <row r="29" spans="1:17" x14ac:dyDescent="0.4">
      <c r="A29" s="24">
        <v>5</v>
      </c>
      <c r="B29" s="6">
        <f t="shared" si="3"/>
        <v>0</v>
      </c>
      <c r="C29" s="6">
        <f t="shared" si="2"/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  <c r="H29" s="6">
        <f t="shared" si="2"/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7" x14ac:dyDescent="0.4">
      <c r="A30" s="24">
        <v>6</v>
      </c>
      <c r="B30" s="6">
        <f t="shared" si="3"/>
        <v>0</v>
      </c>
      <c r="C30" s="6">
        <f t="shared" si="2"/>
        <v>0</v>
      </c>
      <c r="D30" s="6">
        <f t="shared" si="2"/>
        <v>0</v>
      </c>
      <c r="E30" s="6">
        <f t="shared" si="2"/>
        <v>1</v>
      </c>
      <c r="F30" s="6">
        <f t="shared" si="2"/>
        <v>0</v>
      </c>
      <c r="G30" s="6">
        <f t="shared" si="2"/>
        <v>0</v>
      </c>
      <c r="H30" s="6">
        <f t="shared" si="2"/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</row>
    <row r="31" spans="1:17" x14ac:dyDescent="0.4">
      <c r="A31" s="24">
        <v>7</v>
      </c>
      <c r="B31" s="6">
        <f t="shared" si="3"/>
        <v>0</v>
      </c>
      <c r="C31" s="6">
        <f t="shared" si="2"/>
        <v>1</v>
      </c>
      <c r="D31" s="6">
        <f t="shared" si="2"/>
        <v>0</v>
      </c>
      <c r="E31" s="6">
        <f t="shared" si="2"/>
        <v>1</v>
      </c>
      <c r="F31" s="6">
        <f t="shared" si="2"/>
        <v>0</v>
      </c>
      <c r="G31" s="6">
        <f t="shared" si="2"/>
        <v>0</v>
      </c>
      <c r="H31" s="6">
        <f t="shared" si="2"/>
        <v>0</v>
      </c>
      <c r="J31" s="5">
        <v>0</v>
      </c>
      <c r="K31" s="5">
        <v>1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0</v>
      </c>
      <c r="C35" s="6">
        <f t="shared" ref="C35:H41" si="4">IF(K35=0,0,1)</f>
        <v>0</v>
      </c>
      <c r="D35" s="6">
        <f t="shared" si="4"/>
        <v>0</v>
      </c>
      <c r="E35" s="6">
        <f t="shared" si="4"/>
        <v>0</v>
      </c>
      <c r="F35" s="6">
        <f t="shared" si="4"/>
        <v>0</v>
      </c>
      <c r="G35" s="6">
        <f t="shared" si="4"/>
        <v>0</v>
      </c>
      <c r="H35" s="6">
        <f t="shared" si="4"/>
        <v>0</v>
      </c>
      <c r="J35" s="5">
        <f t="array" ref="J35:P41">MMULT($B$15:$H$21, J25:P31)</f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 x14ac:dyDescent="0.4">
      <c r="A36" s="24">
        <v>2</v>
      </c>
      <c r="B36" s="6">
        <f t="shared" ref="B36:B41" si="5">IF(J36=0,0,1)</f>
        <v>1</v>
      </c>
      <c r="C36" s="6">
        <f t="shared" si="4"/>
        <v>0</v>
      </c>
      <c r="D36" s="6">
        <f t="shared" si="4"/>
        <v>0</v>
      </c>
      <c r="E36" s="6">
        <f t="shared" si="4"/>
        <v>0</v>
      </c>
      <c r="F36" s="6">
        <f t="shared" si="4"/>
        <v>1</v>
      </c>
      <c r="G36" s="6">
        <f t="shared" si="4"/>
        <v>0</v>
      </c>
      <c r="H36" s="6">
        <f t="shared" si="4"/>
        <v>0</v>
      </c>
      <c r="J36" s="5">
        <v>2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</row>
    <row r="37" spans="1:16" x14ac:dyDescent="0.4">
      <c r="A37" s="24">
        <v>3</v>
      </c>
      <c r="B37" s="6">
        <f t="shared" si="5"/>
        <v>0</v>
      </c>
      <c r="C37" s="6">
        <f t="shared" si="4"/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 t="shared" si="4"/>
        <v>0</v>
      </c>
      <c r="H37" s="6">
        <f t="shared" si="4"/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x14ac:dyDescent="0.4">
      <c r="A38" s="24">
        <v>4</v>
      </c>
      <c r="B38" s="6">
        <f t="shared" si="5"/>
        <v>1</v>
      </c>
      <c r="C38" s="6">
        <f t="shared" si="4"/>
        <v>0</v>
      </c>
      <c r="D38" s="6">
        <f t="shared" si="4"/>
        <v>0</v>
      </c>
      <c r="E38" s="6">
        <f t="shared" si="4"/>
        <v>0</v>
      </c>
      <c r="F38" s="6">
        <f t="shared" si="4"/>
        <v>0</v>
      </c>
      <c r="G38" s="6">
        <f t="shared" si="4"/>
        <v>0</v>
      </c>
      <c r="H38" s="6">
        <f t="shared" si="4"/>
        <v>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x14ac:dyDescent="0.4">
      <c r="A39" s="24">
        <v>5</v>
      </c>
      <c r="B39" s="6">
        <f t="shared" si="5"/>
        <v>0</v>
      </c>
      <c r="C39" s="6">
        <f t="shared" si="4"/>
        <v>0</v>
      </c>
      <c r="D39" s="6">
        <f t="shared" si="4"/>
        <v>0</v>
      </c>
      <c r="E39" s="6">
        <f t="shared" si="4"/>
        <v>0</v>
      </c>
      <c r="F39" s="6">
        <f t="shared" si="4"/>
        <v>0</v>
      </c>
      <c r="G39" s="6">
        <f t="shared" si="4"/>
        <v>0</v>
      </c>
      <c r="H39" s="6">
        <f t="shared" si="4"/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x14ac:dyDescent="0.4">
      <c r="A40" s="24">
        <v>6</v>
      </c>
      <c r="B40" s="6">
        <f t="shared" si="5"/>
        <v>0</v>
      </c>
      <c r="C40" s="6">
        <f t="shared" si="4"/>
        <v>0</v>
      </c>
      <c r="D40" s="6">
        <f t="shared" si="4"/>
        <v>1</v>
      </c>
      <c r="E40" s="6">
        <f t="shared" si="4"/>
        <v>0</v>
      </c>
      <c r="F40" s="6">
        <f t="shared" si="4"/>
        <v>1</v>
      </c>
      <c r="G40" s="6">
        <f t="shared" si="4"/>
        <v>0</v>
      </c>
      <c r="H40" s="6">
        <f t="shared" si="4"/>
        <v>0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0</v>
      </c>
      <c r="P40" s="5">
        <v>0</v>
      </c>
    </row>
    <row r="41" spans="1:16" x14ac:dyDescent="0.4">
      <c r="A41" s="24">
        <v>7</v>
      </c>
      <c r="B41" s="6">
        <f t="shared" si="5"/>
        <v>0</v>
      </c>
      <c r="C41" s="6">
        <f t="shared" si="4"/>
        <v>0</v>
      </c>
      <c r="D41" s="6">
        <f t="shared" si="4"/>
        <v>1</v>
      </c>
      <c r="E41" s="6">
        <f t="shared" si="4"/>
        <v>1</v>
      </c>
      <c r="F41" s="6">
        <f t="shared" si="4"/>
        <v>1</v>
      </c>
      <c r="G41" s="6">
        <f t="shared" si="4"/>
        <v>0</v>
      </c>
      <c r="H41" s="6">
        <f t="shared" si="4"/>
        <v>0</v>
      </c>
      <c r="J41" s="5">
        <v>0</v>
      </c>
      <c r="K41" s="5">
        <v>0</v>
      </c>
      <c r="L41" s="5">
        <v>1</v>
      </c>
      <c r="M41" s="5">
        <v>1</v>
      </c>
      <c r="N41" s="5">
        <v>1</v>
      </c>
      <c r="O41" s="5">
        <v>0</v>
      </c>
      <c r="P41" s="5">
        <v>0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H51" si="6">IF(K45=0,0,1)</f>
        <v>0</v>
      </c>
      <c r="D45" s="6">
        <f t="shared" si="6"/>
        <v>0</v>
      </c>
      <c r="E45" s="6">
        <f t="shared" si="6"/>
        <v>0</v>
      </c>
      <c r="F45" s="6">
        <f t="shared" si="6"/>
        <v>0</v>
      </c>
      <c r="G45" s="6">
        <f t="shared" si="6"/>
        <v>0</v>
      </c>
      <c r="H45" s="6">
        <f t="shared" si="6"/>
        <v>0</v>
      </c>
      <c r="J45" s="5">
        <f t="array" ref="J45:P51">MMULT($B$15:$H$21, J35:P41)</f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x14ac:dyDescent="0.4">
      <c r="A46" s="24">
        <v>2</v>
      </c>
      <c r="B46" s="6">
        <f t="shared" ref="B46:B51" si="7">IF(J46=0,0,1)</f>
        <v>1</v>
      </c>
      <c r="C46" s="6">
        <f t="shared" si="6"/>
        <v>0</v>
      </c>
      <c r="D46" s="6">
        <f t="shared" si="6"/>
        <v>0</v>
      </c>
      <c r="E46" s="6">
        <f t="shared" si="6"/>
        <v>0</v>
      </c>
      <c r="F46" s="6">
        <f t="shared" si="6"/>
        <v>0</v>
      </c>
      <c r="G46" s="6">
        <f t="shared" si="6"/>
        <v>0</v>
      </c>
      <c r="H46" s="6">
        <f t="shared" si="6"/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</row>
    <row r="47" spans="1:16" x14ac:dyDescent="0.4">
      <c r="A47" s="24">
        <v>3</v>
      </c>
      <c r="B47" s="6">
        <f t="shared" si="7"/>
        <v>0</v>
      </c>
      <c r="C47" s="6">
        <f t="shared" si="6"/>
        <v>0</v>
      </c>
      <c r="D47" s="6">
        <f t="shared" si="6"/>
        <v>0</v>
      </c>
      <c r="E47" s="6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 x14ac:dyDescent="0.4">
      <c r="A48" s="24">
        <v>4</v>
      </c>
      <c r="B48" s="6">
        <f t="shared" si="7"/>
        <v>0</v>
      </c>
      <c r="C48" s="6">
        <f t="shared" si="6"/>
        <v>0</v>
      </c>
      <c r="D48" s="6">
        <f t="shared" si="6"/>
        <v>0</v>
      </c>
      <c r="E48" s="6">
        <f t="shared" si="6"/>
        <v>0</v>
      </c>
      <c r="F48" s="6">
        <f t="shared" si="6"/>
        <v>0</v>
      </c>
      <c r="G48" s="6">
        <f t="shared" si="6"/>
        <v>0</v>
      </c>
      <c r="H48" s="6">
        <f t="shared" si="6"/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 x14ac:dyDescent="0.4">
      <c r="A49" s="24">
        <v>5</v>
      </c>
      <c r="B49" s="6">
        <f t="shared" si="7"/>
        <v>0</v>
      </c>
      <c r="C49" s="6">
        <f t="shared" si="6"/>
        <v>0</v>
      </c>
      <c r="D49" s="6">
        <f t="shared" si="6"/>
        <v>0</v>
      </c>
      <c r="E49" s="6">
        <f t="shared" si="6"/>
        <v>0</v>
      </c>
      <c r="F49" s="6">
        <f t="shared" si="6"/>
        <v>0</v>
      </c>
      <c r="G49" s="6">
        <f t="shared" si="6"/>
        <v>0</v>
      </c>
      <c r="H49" s="6">
        <f t="shared" si="6"/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 x14ac:dyDescent="0.4">
      <c r="A50" s="24">
        <v>6</v>
      </c>
      <c r="B50" s="6">
        <f t="shared" si="7"/>
        <v>1</v>
      </c>
      <c r="C50" s="6">
        <f t="shared" si="6"/>
        <v>0</v>
      </c>
      <c r="D50" s="6">
        <f t="shared" si="6"/>
        <v>0</v>
      </c>
      <c r="E50" s="6">
        <f t="shared" si="6"/>
        <v>0</v>
      </c>
      <c r="F50" s="6">
        <f t="shared" si="6"/>
        <v>1</v>
      </c>
      <c r="G50" s="6">
        <f t="shared" si="6"/>
        <v>0</v>
      </c>
      <c r="H50" s="6">
        <f t="shared" si="6"/>
        <v>0</v>
      </c>
      <c r="J50" s="5">
        <v>2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</row>
    <row r="51" spans="1:16" x14ac:dyDescent="0.4">
      <c r="A51" s="24">
        <v>7</v>
      </c>
      <c r="B51" s="6">
        <f t="shared" si="7"/>
        <v>1</v>
      </c>
      <c r="C51" s="6">
        <f t="shared" si="6"/>
        <v>0</v>
      </c>
      <c r="D51" s="6">
        <f t="shared" si="6"/>
        <v>1</v>
      </c>
      <c r="E51" s="6">
        <f t="shared" si="6"/>
        <v>0</v>
      </c>
      <c r="F51" s="6">
        <f t="shared" si="6"/>
        <v>1</v>
      </c>
      <c r="G51" s="6">
        <f t="shared" si="6"/>
        <v>0</v>
      </c>
      <c r="H51" s="6">
        <f t="shared" si="6"/>
        <v>0</v>
      </c>
      <c r="J51" s="5">
        <v>2</v>
      </c>
      <c r="K51" s="5">
        <v>0</v>
      </c>
      <c r="L51" s="5">
        <v>1</v>
      </c>
      <c r="M51" s="5">
        <v>0</v>
      </c>
      <c r="N51" s="5">
        <v>2</v>
      </c>
      <c r="O51" s="5">
        <v>0</v>
      </c>
      <c r="P51" s="5">
        <v>0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H61" si="8">IF(K55=0,0,1)</f>
        <v>0</v>
      </c>
      <c r="D55" s="6">
        <f t="shared" si="8"/>
        <v>0</v>
      </c>
      <c r="E55" s="6">
        <f t="shared" si="8"/>
        <v>0</v>
      </c>
      <c r="F55" s="6">
        <f t="shared" si="8"/>
        <v>0</v>
      </c>
      <c r="G55" s="6">
        <f t="shared" si="8"/>
        <v>0</v>
      </c>
      <c r="H55" s="6">
        <f t="shared" si="8"/>
        <v>0</v>
      </c>
      <c r="J55" s="5">
        <f t="array" ref="J55:P61">MMULT($B$15:$H$21, J45:P51)</f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 x14ac:dyDescent="0.4">
      <c r="A56" s="24">
        <v>2</v>
      </c>
      <c r="B56" s="6">
        <f t="shared" ref="B56:B61" si="9">IF(J56=0,0,1)</f>
        <v>0</v>
      </c>
      <c r="C56" s="6">
        <f t="shared" si="8"/>
        <v>0</v>
      </c>
      <c r="D56" s="6">
        <f t="shared" si="8"/>
        <v>0</v>
      </c>
      <c r="E56" s="6">
        <f t="shared" si="8"/>
        <v>0</v>
      </c>
      <c r="F56" s="6">
        <f t="shared" si="8"/>
        <v>0</v>
      </c>
      <c r="G56" s="6">
        <f t="shared" si="8"/>
        <v>0</v>
      </c>
      <c r="H56" s="6">
        <f t="shared" si="8"/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</row>
    <row r="57" spans="1:16" x14ac:dyDescent="0.4">
      <c r="A57" s="24">
        <v>3</v>
      </c>
      <c r="B57" s="6">
        <f t="shared" si="9"/>
        <v>0</v>
      </c>
      <c r="C57" s="6">
        <f t="shared" si="8"/>
        <v>0</v>
      </c>
      <c r="D57" s="6">
        <f t="shared" si="8"/>
        <v>0</v>
      </c>
      <c r="E57" s="6">
        <f t="shared" si="8"/>
        <v>0</v>
      </c>
      <c r="F57" s="6">
        <f t="shared" si="8"/>
        <v>0</v>
      </c>
      <c r="G57" s="6">
        <f t="shared" si="8"/>
        <v>0</v>
      </c>
      <c r="H57" s="6">
        <f t="shared" si="8"/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x14ac:dyDescent="0.4">
      <c r="A58" s="24">
        <v>4</v>
      </c>
      <c r="B58" s="6">
        <f t="shared" si="9"/>
        <v>0</v>
      </c>
      <c r="C58" s="6">
        <f t="shared" si="8"/>
        <v>0</v>
      </c>
      <c r="D58" s="6">
        <f t="shared" si="8"/>
        <v>0</v>
      </c>
      <c r="E58" s="6">
        <f t="shared" si="8"/>
        <v>0</v>
      </c>
      <c r="F58" s="6">
        <f t="shared" si="8"/>
        <v>0</v>
      </c>
      <c r="G58" s="6">
        <f t="shared" si="8"/>
        <v>0</v>
      </c>
      <c r="H58" s="6">
        <f t="shared" si="8"/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 x14ac:dyDescent="0.4">
      <c r="A59" s="24">
        <v>5</v>
      </c>
      <c r="B59" s="6">
        <f t="shared" si="9"/>
        <v>0</v>
      </c>
      <c r="C59" s="6">
        <f t="shared" si="8"/>
        <v>0</v>
      </c>
      <c r="D59" s="6">
        <f t="shared" si="8"/>
        <v>0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</row>
    <row r="60" spans="1:16" x14ac:dyDescent="0.4">
      <c r="A60" s="24">
        <v>6</v>
      </c>
      <c r="B60" s="6">
        <f t="shared" si="9"/>
        <v>1</v>
      </c>
      <c r="C60" s="6">
        <f t="shared" si="8"/>
        <v>0</v>
      </c>
      <c r="D60" s="6">
        <f t="shared" si="8"/>
        <v>0</v>
      </c>
      <c r="E60" s="6">
        <f t="shared" si="8"/>
        <v>0</v>
      </c>
      <c r="F60" s="6">
        <f t="shared" si="8"/>
        <v>0</v>
      </c>
      <c r="G60" s="6">
        <f t="shared" si="8"/>
        <v>0</v>
      </c>
      <c r="H60" s="6">
        <f t="shared" si="8"/>
        <v>0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</row>
    <row r="61" spans="1:16" x14ac:dyDescent="0.4">
      <c r="A61" s="24">
        <v>7</v>
      </c>
      <c r="B61" s="6">
        <f t="shared" si="9"/>
        <v>1</v>
      </c>
      <c r="C61" s="6">
        <f t="shared" si="8"/>
        <v>0</v>
      </c>
      <c r="D61" s="6">
        <f t="shared" si="8"/>
        <v>0</v>
      </c>
      <c r="E61" s="6">
        <f t="shared" si="8"/>
        <v>0</v>
      </c>
      <c r="F61" s="6">
        <f t="shared" si="8"/>
        <v>1</v>
      </c>
      <c r="G61" s="6">
        <f t="shared" si="8"/>
        <v>0</v>
      </c>
      <c r="H61" s="6">
        <f t="shared" si="8"/>
        <v>0</v>
      </c>
      <c r="J61" s="5">
        <v>3</v>
      </c>
      <c r="K61" s="5">
        <v>0</v>
      </c>
      <c r="L61" s="5">
        <v>0</v>
      </c>
      <c r="M61" s="5">
        <v>0</v>
      </c>
      <c r="N61" s="5">
        <v>1</v>
      </c>
      <c r="O61" s="5">
        <v>0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0</v>
      </c>
      <c r="C65" s="6">
        <f t="shared" ref="C65:H71" si="10">IF(K65=0,0,1)</f>
        <v>0</v>
      </c>
      <c r="D65" s="6">
        <f t="shared" si="10"/>
        <v>0</v>
      </c>
      <c r="E65" s="6">
        <f t="shared" si="10"/>
        <v>0</v>
      </c>
      <c r="F65" s="6">
        <f t="shared" si="10"/>
        <v>0</v>
      </c>
      <c r="G65" s="6">
        <f t="shared" si="10"/>
        <v>0</v>
      </c>
      <c r="H65" s="6">
        <f t="shared" si="10"/>
        <v>0</v>
      </c>
      <c r="J65" s="5">
        <f t="array" ref="J65:P71">MMULT($B$15:$H$21, J55:P61)</f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7" x14ac:dyDescent="0.4">
      <c r="A66" s="24">
        <v>2</v>
      </c>
      <c r="B66" s="6">
        <f t="shared" ref="B66:B71" si="11">IF(J66=0,0,1)</f>
        <v>0</v>
      </c>
      <c r="C66" s="6">
        <f t="shared" si="10"/>
        <v>0</v>
      </c>
      <c r="D66" s="6">
        <f t="shared" si="10"/>
        <v>0</v>
      </c>
      <c r="E66" s="6">
        <f t="shared" si="10"/>
        <v>0</v>
      </c>
      <c r="F66" s="6">
        <f t="shared" si="10"/>
        <v>0</v>
      </c>
      <c r="G66" s="6">
        <f t="shared" si="10"/>
        <v>0</v>
      </c>
      <c r="H66" s="6">
        <f t="shared" si="10"/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7" x14ac:dyDescent="0.4">
      <c r="A67" s="24">
        <v>3</v>
      </c>
      <c r="B67" s="6">
        <f t="shared" si="11"/>
        <v>0</v>
      </c>
      <c r="C67" s="6">
        <f t="shared" si="10"/>
        <v>0</v>
      </c>
      <c r="D67" s="6">
        <f t="shared" si="10"/>
        <v>0</v>
      </c>
      <c r="E67" s="6">
        <f t="shared" si="10"/>
        <v>0</v>
      </c>
      <c r="F67" s="6">
        <f t="shared" si="10"/>
        <v>0</v>
      </c>
      <c r="G67" s="6">
        <f t="shared" si="10"/>
        <v>0</v>
      </c>
      <c r="H67" s="6">
        <f t="shared" si="10"/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</row>
    <row r="68" spans="1:17" x14ac:dyDescent="0.4">
      <c r="A68" s="24">
        <v>4</v>
      </c>
      <c r="B68" s="6">
        <f t="shared" si="11"/>
        <v>0</v>
      </c>
      <c r="C68" s="6">
        <f t="shared" si="10"/>
        <v>0</v>
      </c>
      <c r="D68" s="6">
        <f t="shared" si="10"/>
        <v>0</v>
      </c>
      <c r="E68" s="6">
        <f t="shared" si="10"/>
        <v>0</v>
      </c>
      <c r="F68" s="6">
        <f t="shared" si="10"/>
        <v>0</v>
      </c>
      <c r="G68" s="6">
        <f t="shared" si="10"/>
        <v>0</v>
      </c>
      <c r="H68" s="6">
        <f t="shared" si="10"/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</row>
    <row r="69" spans="1:17" x14ac:dyDescent="0.4">
      <c r="A69" s="24">
        <v>5</v>
      </c>
      <c r="B69" s="6">
        <f t="shared" si="11"/>
        <v>0</v>
      </c>
      <c r="C69" s="6">
        <f t="shared" si="10"/>
        <v>0</v>
      </c>
      <c r="D69" s="6">
        <f t="shared" si="10"/>
        <v>0</v>
      </c>
      <c r="E69" s="6">
        <f t="shared" si="10"/>
        <v>0</v>
      </c>
      <c r="F69" s="6">
        <f t="shared" si="10"/>
        <v>0</v>
      </c>
      <c r="G69" s="6">
        <f t="shared" si="10"/>
        <v>0</v>
      </c>
      <c r="H69" s="6">
        <f t="shared" si="10"/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</row>
    <row r="70" spans="1:17" x14ac:dyDescent="0.4">
      <c r="A70" s="24">
        <v>6</v>
      </c>
      <c r="B70" s="6">
        <f t="shared" si="11"/>
        <v>0</v>
      </c>
      <c r="C70" s="6">
        <f t="shared" si="10"/>
        <v>0</v>
      </c>
      <c r="D70" s="6">
        <f t="shared" si="10"/>
        <v>0</v>
      </c>
      <c r="E70" s="6">
        <f t="shared" si="10"/>
        <v>0</v>
      </c>
      <c r="F70" s="6">
        <f t="shared" si="10"/>
        <v>0</v>
      </c>
      <c r="G70" s="6">
        <f t="shared" si="10"/>
        <v>0</v>
      </c>
      <c r="H70" s="6">
        <f t="shared" si="10"/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</row>
    <row r="71" spans="1:17" x14ac:dyDescent="0.4">
      <c r="A71" s="24">
        <v>7</v>
      </c>
      <c r="B71" s="6">
        <f t="shared" si="11"/>
        <v>1</v>
      </c>
      <c r="C71" s="6">
        <f t="shared" si="10"/>
        <v>0</v>
      </c>
      <c r="D71" s="6">
        <f t="shared" si="10"/>
        <v>0</v>
      </c>
      <c r="E71" s="6">
        <f t="shared" si="10"/>
        <v>0</v>
      </c>
      <c r="F71" s="6">
        <f t="shared" si="10"/>
        <v>0</v>
      </c>
      <c r="G71" s="6">
        <f t="shared" si="10"/>
        <v>0</v>
      </c>
      <c r="H71" s="6">
        <f t="shared" si="10"/>
        <v>0</v>
      </c>
      <c r="J71" s="5">
        <v>1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H81" si="12">IF(K75=0,0,1)</f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  <c r="H75" s="4">
        <f t="shared" si="12"/>
        <v>0</v>
      </c>
      <c r="J75" s="5">
        <f t="array" ref="J75:P81">B5:H11+B15:H21+B25:H31+B35:H41+B45:H51+B55:H61+B65:H71</f>
        <v>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18" t="s">
        <v>72</v>
      </c>
    </row>
    <row r="76" spans="1:17" x14ac:dyDescent="0.4">
      <c r="A76" s="24">
        <v>2</v>
      </c>
      <c r="B76" s="4">
        <f t="shared" ref="B76:B81" si="13">IF(J76=0,0,1)</f>
        <v>1</v>
      </c>
      <c r="C76" s="4">
        <f t="shared" si="12"/>
        <v>1</v>
      </c>
      <c r="D76" s="4">
        <f t="shared" si="12"/>
        <v>1</v>
      </c>
      <c r="E76" s="4">
        <f t="shared" si="12"/>
        <v>1</v>
      </c>
      <c r="F76" s="4">
        <f t="shared" si="12"/>
        <v>1</v>
      </c>
      <c r="G76" s="4">
        <f t="shared" si="12"/>
        <v>0</v>
      </c>
      <c r="H76" s="4">
        <f t="shared" si="12"/>
        <v>0</v>
      </c>
      <c r="J76" s="5">
        <v>2</v>
      </c>
      <c r="K76" s="5">
        <v>1</v>
      </c>
      <c r="L76" s="5">
        <v>1</v>
      </c>
      <c r="M76" s="5">
        <v>1</v>
      </c>
      <c r="N76" s="5">
        <v>2</v>
      </c>
      <c r="O76" s="5">
        <v>0</v>
      </c>
      <c r="P76" s="5">
        <v>0</v>
      </c>
    </row>
    <row r="77" spans="1:17" x14ac:dyDescent="0.4">
      <c r="A77" s="24">
        <v>3</v>
      </c>
      <c r="B77" s="4">
        <f t="shared" si="13"/>
        <v>1</v>
      </c>
      <c r="C77" s="4">
        <f t="shared" si="12"/>
        <v>0</v>
      </c>
      <c r="D77" s="4">
        <f t="shared" si="12"/>
        <v>1</v>
      </c>
      <c r="E77" s="4">
        <f t="shared" si="12"/>
        <v>0</v>
      </c>
      <c r="F77" s="4">
        <f t="shared" si="12"/>
        <v>1</v>
      </c>
      <c r="G77" s="4">
        <f t="shared" si="12"/>
        <v>0</v>
      </c>
      <c r="H77" s="4">
        <f t="shared" si="12"/>
        <v>0</v>
      </c>
      <c r="J77" s="5">
        <v>2</v>
      </c>
      <c r="K77" s="5">
        <v>0</v>
      </c>
      <c r="L77" s="5">
        <v>1</v>
      </c>
      <c r="M77" s="5">
        <v>0</v>
      </c>
      <c r="N77" s="5">
        <v>1</v>
      </c>
      <c r="O77" s="5">
        <v>0</v>
      </c>
      <c r="P77" s="5">
        <v>0</v>
      </c>
    </row>
    <row r="78" spans="1:17" x14ac:dyDescent="0.4">
      <c r="A78" s="24">
        <v>4</v>
      </c>
      <c r="B78" s="4">
        <f t="shared" si="13"/>
        <v>1</v>
      </c>
      <c r="C78" s="4">
        <f t="shared" si="12"/>
        <v>0</v>
      </c>
      <c r="D78" s="4">
        <f t="shared" si="12"/>
        <v>1</v>
      </c>
      <c r="E78" s="4">
        <f t="shared" si="12"/>
        <v>1</v>
      </c>
      <c r="F78" s="4">
        <f t="shared" si="12"/>
        <v>1</v>
      </c>
      <c r="G78" s="4">
        <f t="shared" si="12"/>
        <v>0</v>
      </c>
      <c r="H78" s="4">
        <f t="shared" si="12"/>
        <v>0</v>
      </c>
      <c r="J78" s="5">
        <v>2</v>
      </c>
      <c r="K78" s="5">
        <v>0</v>
      </c>
      <c r="L78" s="5">
        <v>1</v>
      </c>
      <c r="M78" s="5">
        <v>1</v>
      </c>
      <c r="N78" s="5">
        <v>2</v>
      </c>
      <c r="O78" s="5">
        <v>0</v>
      </c>
      <c r="P78" s="5">
        <v>0</v>
      </c>
    </row>
    <row r="79" spans="1:17" x14ac:dyDescent="0.4">
      <c r="A79" s="24">
        <v>5</v>
      </c>
      <c r="B79" s="4">
        <f t="shared" si="13"/>
        <v>1</v>
      </c>
      <c r="C79" s="4">
        <f t="shared" si="12"/>
        <v>0</v>
      </c>
      <c r="D79" s="4">
        <f t="shared" si="12"/>
        <v>0</v>
      </c>
      <c r="E79" s="4">
        <f t="shared" si="12"/>
        <v>0</v>
      </c>
      <c r="F79" s="4">
        <f t="shared" si="12"/>
        <v>1</v>
      </c>
      <c r="G79" s="4">
        <f t="shared" si="12"/>
        <v>0</v>
      </c>
      <c r="H79" s="4">
        <f t="shared" si="12"/>
        <v>0</v>
      </c>
      <c r="J79" s="5">
        <v>1</v>
      </c>
      <c r="K79" s="5">
        <v>0</v>
      </c>
      <c r="L79" s="5">
        <v>0</v>
      </c>
      <c r="M79" s="5">
        <v>0</v>
      </c>
      <c r="N79" s="5">
        <v>1</v>
      </c>
      <c r="O79" s="5">
        <v>0</v>
      </c>
      <c r="P79" s="5">
        <v>0</v>
      </c>
    </row>
    <row r="80" spans="1:17" x14ac:dyDescent="0.4">
      <c r="A80" s="24">
        <v>6</v>
      </c>
      <c r="B80" s="4">
        <f t="shared" si="13"/>
        <v>1</v>
      </c>
      <c r="C80" s="4">
        <f t="shared" si="12"/>
        <v>1</v>
      </c>
      <c r="D80" s="4">
        <f t="shared" si="12"/>
        <v>1</v>
      </c>
      <c r="E80" s="4">
        <f t="shared" si="12"/>
        <v>1</v>
      </c>
      <c r="F80" s="4">
        <f t="shared" si="12"/>
        <v>1</v>
      </c>
      <c r="G80" s="4">
        <f t="shared" si="12"/>
        <v>1</v>
      </c>
      <c r="H80" s="4">
        <f t="shared" si="12"/>
        <v>0</v>
      </c>
      <c r="J80" s="5">
        <v>2</v>
      </c>
      <c r="K80" s="5">
        <v>1</v>
      </c>
      <c r="L80" s="5">
        <v>1</v>
      </c>
      <c r="M80" s="5">
        <v>1</v>
      </c>
      <c r="N80" s="5">
        <v>2</v>
      </c>
      <c r="O80" s="5">
        <v>1</v>
      </c>
      <c r="P80" s="5">
        <v>0</v>
      </c>
    </row>
    <row r="81" spans="1:16" x14ac:dyDescent="0.4">
      <c r="A81" s="24">
        <v>7</v>
      </c>
      <c r="B81" s="4">
        <f t="shared" si="13"/>
        <v>1</v>
      </c>
      <c r="C81" s="4">
        <f t="shared" si="12"/>
        <v>1</v>
      </c>
      <c r="D81" s="4">
        <f t="shared" si="12"/>
        <v>1</v>
      </c>
      <c r="E81" s="4">
        <f t="shared" si="12"/>
        <v>1</v>
      </c>
      <c r="F81" s="4">
        <f t="shared" si="12"/>
        <v>1</v>
      </c>
      <c r="G81" s="4">
        <f t="shared" si="12"/>
        <v>1</v>
      </c>
      <c r="H81" s="4">
        <f t="shared" si="12"/>
        <v>1</v>
      </c>
      <c r="J81" s="5">
        <v>3</v>
      </c>
      <c r="K81" s="5">
        <v>2</v>
      </c>
      <c r="L81" s="5">
        <v>2</v>
      </c>
      <c r="M81" s="5">
        <v>2</v>
      </c>
      <c r="N81" s="5">
        <v>3</v>
      </c>
      <c r="O81" s="5">
        <v>1</v>
      </c>
      <c r="P81" s="5">
        <v>1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29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x14ac:dyDescent="0.4">
      <c r="A85" s="50">
        <v>1</v>
      </c>
      <c r="B85" s="121">
        <v>1</v>
      </c>
      <c r="C85" s="121"/>
      <c r="D85" s="79" t="s">
        <v>267</v>
      </c>
      <c r="E85" s="79"/>
      <c r="F85" s="121">
        <v>1</v>
      </c>
      <c r="G85" s="122"/>
      <c r="H85" s="81" t="s">
        <v>310</v>
      </c>
      <c r="I85" s="82"/>
    </row>
    <row r="86" spans="1:16" x14ac:dyDescent="0.4">
      <c r="A86" s="50">
        <v>2</v>
      </c>
      <c r="B86" s="66" t="s">
        <v>274</v>
      </c>
      <c r="C86" s="66"/>
      <c r="D86" s="66" t="s">
        <v>268</v>
      </c>
      <c r="E86" s="66"/>
      <c r="F86" s="66">
        <v>2</v>
      </c>
      <c r="G86" s="67"/>
      <c r="H86" s="68"/>
      <c r="I86" s="69"/>
    </row>
    <row r="87" spans="1:16" x14ac:dyDescent="0.4">
      <c r="A87" s="50">
        <v>3</v>
      </c>
      <c r="B87" s="66" t="s">
        <v>19</v>
      </c>
      <c r="C87" s="66"/>
      <c r="D87" s="66" t="s">
        <v>275</v>
      </c>
      <c r="E87" s="66"/>
      <c r="F87" s="66">
        <v>3</v>
      </c>
      <c r="G87" s="67"/>
      <c r="H87" s="68"/>
      <c r="I87" s="69"/>
    </row>
    <row r="88" spans="1:16" x14ac:dyDescent="0.4">
      <c r="A88" s="50">
        <v>4</v>
      </c>
      <c r="B88" s="66" t="s">
        <v>276</v>
      </c>
      <c r="C88" s="66"/>
      <c r="D88" s="66" t="s">
        <v>269</v>
      </c>
      <c r="E88" s="66"/>
      <c r="F88" s="66">
        <v>4</v>
      </c>
      <c r="G88" s="67"/>
      <c r="H88" s="68"/>
      <c r="I88" s="69"/>
    </row>
    <row r="89" spans="1:16" x14ac:dyDescent="0.4">
      <c r="A89" s="50">
        <v>5</v>
      </c>
      <c r="B89" s="66" t="s">
        <v>270</v>
      </c>
      <c r="C89" s="66"/>
      <c r="D89" s="66" t="s">
        <v>271</v>
      </c>
      <c r="E89" s="66"/>
      <c r="F89" s="66">
        <v>5</v>
      </c>
      <c r="G89" s="67"/>
      <c r="H89" s="68"/>
      <c r="I89" s="69"/>
    </row>
    <row r="90" spans="1:16" x14ac:dyDescent="0.4">
      <c r="A90" s="50">
        <v>6</v>
      </c>
      <c r="B90" s="66" t="s">
        <v>272</v>
      </c>
      <c r="C90" s="66"/>
      <c r="D90" s="66" t="s">
        <v>273</v>
      </c>
      <c r="E90" s="66"/>
      <c r="F90" s="66">
        <v>6</v>
      </c>
      <c r="G90" s="67"/>
      <c r="H90" s="68"/>
      <c r="I90" s="69"/>
    </row>
    <row r="91" spans="1:16" ht="19.5" thickBot="1" x14ac:dyDescent="0.45">
      <c r="A91" s="60">
        <v>7</v>
      </c>
      <c r="B91" s="70" t="s">
        <v>74</v>
      </c>
      <c r="C91" s="70"/>
      <c r="D91" s="115">
        <v>7</v>
      </c>
      <c r="E91" s="115"/>
      <c r="F91" s="115">
        <v>7</v>
      </c>
      <c r="G91" s="116"/>
      <c r="H91" s="72" t="s">
        <v>299</v>
      </c>
      <c r="I91" s="73"/>
    </row>
    <row r="92" spans="1:16" ht="19.5" thickBot="1" x14ac:dyDescent="0.45"/>
    <row r="93" spans="1:16" s="9" customFormat="1" ht="20.25" thickTop="1" thickBot="1" x14ac:dyDescent="0.45">
      <c r="A93" s="9" t="s">
        <v>320</v>
      </c>
    </row>
    <row r="94" spans="1:16" s="23" customFormat="1" ht="20.25" thickTop="1" thickBot="1" x14ac:dyDescent="0.45">
      <c r="A94" s="44" t="s">
        <v>29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53</v>
      </c>
      <c r="I94" s="78"/>
    </row>
    <row r="95" spans="1:16" s="51" customFormat="1" x14ac:dyDescent="0.4">
      <c r="A95" s="50">
        <v>2</v>
      </c>
      <c r="B95" s="66" t="s">
        <v>277</v>
      </c>
      <c r="C95" s="66"/>
      <c r="D95" s="66" t="s">
        <v>281</v>
      </c>
      <c r="E95" s="66"/>
      <c r="F95" s="66">
        <v>2</v>
      </c>
      <c r="G95" s="67"/>
      <c r="H95" s="81"/>
      <c r="I95" s="82"/>
    </row>
    <row r="96" spans="1:16" s="51" customFormat="1" x14ac:dyDescent="0.4">
      <c r="A96" s="50">
        <v>3</v>
      </c>
      <c r="B96" s="66" t="s">
        <v>278</v>
      </c>
      <c r="C96" s="66"/>
      <c r="D96" s="66" t="s">
        <v>282</v>
      </c>
      <c r="E96" s="66"/>
      <c r="F96" s="66">
        <v>3</v>
      </c>
      <c r="G96" s="67"/>
      <c r="H96" s="68"/>
      <c r="I96" s="69"/>
    </row>
    <row r="97" spans="1:9" s="51" customFormat="1" x14ac:dyDescent="0.4">
      <c r="A97" s="50">
        <v>4</v>
      </c>
      <c r="B97" s="66" t="s">
        <v>279</v>
      </c>
      <c r="C97" s="66"/>
      <c r="D97" s="66" t="s">
        <v>283</v>
      </c>
      <c r="E97" s="66"/>
      <c r="F97" s="66">
        <v>4</v>
      </c>
      <c r="G97" s="67"/>
      <c r="H97" s="68"/>
      <c r="I97" s="69"/>
    </row>
    <row r="98" spans="1:9" x14ac:dyDescent="0.4">
      <c r="A98" s="50">
        <v>5</v>
      </c>
      <c r="B98" s="106">
        <v>5</v>
      </c>
      <c r="C98" s="106"/>
      <c r="D98" s="66" t="s">
        <v>284</v>
      </c>
      <c r="E98" s="66"/>
      <c r="F98" s="106">
        <v>5</v>
      </c>
      <c r="G98" s="109"/>
      <c r="H98" s="68" t="s">
        <v>321</v>
      </c>
      <c r="I98" s="69"/>
    </row>
    <row r="99" spans="1:9" s="51" customFormat="1" ht="19.5" thickBot="1" x14ac:dyDescent="0.45">
      <c r="A99" s="60">
        <v>6</v>
      </c>
      <c r="B99" s="70" t="s">
        <v>280</v>
      </c>
      <c r="C99" s="70"/>
      <c r="D99" s="115">
        <v>6</v>
      </c>
      <c r="E99" s="115"/>
      <c r="F99" s="115">
        <v>6</v>
      </c>
      <c r="G99" s="116"/>
      <c r="H99" s="72" t="s">
        <v>301</v>
      </c>
      <c r="I99" s="73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322</v>
      </c>
    </row>
    <row r="102" spans="1:9" s="23" customFormat="1" ht="20.25" thickTop="1" thickBot="1" x14ac:dyDescent="0.45">
      <c r="A102" s="44" t="s">
        <v>29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53</v>
      </c>
      <c r="I102" s="78"/>
    </row>
    <row r="103" spans="1:9" x14ac:dyDescent="0.4">
      <c r="A103" s="50">
        <v>2</v>
      </c>
      <c r="B103" s="66" t="s">
        <v>285</v>
      </c>
      <c r="C103" s="66"/>
      <c r="D103" s="112">
        <v>2</v>
      </c>
      <c r="E103" s="112"/>
      <c r="F103" s="112">
        <v>2</v>
      </c>
      <c r="G103" s="113"/>
      <c r="H103" s="81" t="s">
        <v>323</v>
      </c>
      <c r="I103" s="82"/>
    </row>
    <row r="104" spans="1:9" s="51" customFormat="1" x14ac:dyDescent="0.4">
      <c r="A104" s="50">
        <v>3</v>
      </c>
      <c r="B104" s="106">
        <v>3</v>
      </c>
      <c r="C104" s="106"/>
      <c r="D104" s="66" t="s">
        <v>286</v>
      </c>
      <c r="E104" s="66"/>
      <c r="F104" s="106">
        <v>3</v>
      </c>
      <c r="G104" s="109"/>
      <c r="H104" s="68" t="s">
        <v>324</v>
      </c>
      <c r="I104" s="69"/>
    </row>
    <row r="105" spans="1:9" s="51" customFormat="1" ht="19.5" thickBot="1" x14ac:dyDescent="0.45">
      <c r="A105" s="60">
        <v>4</v>
      </c>
      <c r="B105" s="70" t="s">
        <v>81</v>
      </c>
      <c r="C105" s="70"/>
      <c r="D105" s="70" t="s">
        <v>287</v>
      </c>
      <c r="E105" s="70"/>
      <c r="F105" s="70">
        <v>4</v>
      </c>
      <c r="G105" s="71"/>
      <c r="H105" s="72" t="s">
        <v>325</v>
      </c>
      <c r="I105" s="73"/>
    </row>
    <row r="106" spans="1:9" x14ac:dyDescent="0.4">
      <c r="A106" s="24"/>
      <c r="B106" s="25"/>
      <c r="C106" s="25"/>
      <c r="D106" s="25"/>
      <c r="E106" s="25"/>
      <c r="F106" s="25"/>
      <c r="G106" s="25"/>
    </row>
    <row r="107" spans="1:9" ht="19.5" thickBot="1" x14ac:dyDescent="0.45"/>
    <row r="108" spans="1:9" ht="20.25" thickBot="1" x14ac:dyDescent="0.45">
      <c r="A108" s="10" t="s">
        <v>28</v>
      </c>
      <c r="B108" s="11" t="s">
        <v>29</v>
      </c>
      <c r="D108" s="48">
        <v>7</v>
      </c>
    </row>
    <row r="109" spans="1:9" ht="20.25" thickBot="1" x14ac:dyDescent="0.45">
      <c r="A109" s="12" t="s">
        <v>346</v>
      </c>
      <c r="B109" s="13">
        <v>7</v>
      </c>
      <c r="D109" s="47" t="s">
        <v>84</v>
      </c>
    </row>
    <row r="110" spans="1:9" ht="20.25" thickBot="1" x14ac:dyDescent="0.45">
      <c r="A110" s="12">
        <v>2</v>
      </c>
      <c r="B110" s="13">
        <v>6</v>
      </c>
      <c r="D110" s="48">
        <v>6</v>
      </c>
    </row>
    <row r="111" spans="1:9" ht="20.25" thickBot="1" x14ac:dyDescent="0.45">
      <c r="A111" s="12">
        <v>3</v>
      </c>
      <c r="B111" s="13">
        <v>2</v>
      </c>
      <c r="D111" s="47" t="s">
        <v>84</v>
      </c>
    </row>
    <row r="112" spans="1:9" ht="20.25" thickBot="1" x14ac:dyDescent="0.45">
      <c r="A112" s="12">
        <v>4</v>
      </c>
      <c r="B112" s="13">
        <v>4</v>
      </c>
      <c r="D112" s="48">
        <v>2</v>
      </c>
    </row>
    <row r="113" spans="1:4" ht="20.25" thickBot="1" x14ac:dyDescent="0.45">
      <c r="A113" s="12">
        <v>5</v>
      </c>
      <c r="B113" s="13">
        <v>3</v>
      </c>
      <c r="D113" s="47" t="s">
        <v>84</v>
      </c>
    </row>
    <row r="114" spans="1:4" ht="20.25" thickBot="1" x14ac:dyDescent="0.45">
      <c r="A114" s="12">
        <v>6</v>
      </c>
      <c r="B114" s="13">
        <v>5</v>
      </c>
      <c r="D114" s="48">
        <v>4</v>
      </c>
    </row>
    <row r="115" spans="1:4" ht="20.25" thickBot="1" x14ac:dyDescent="0.45">
      <c r="A115" s="14" t="s">
        <v>347</v>
      </c>
      <c r="B115" s="15">
        <v>1</v>
      </c>
      <c r="D115" s="47" t="s">
        <v>84</v>
      </c>
    </row>
    <row r="116" spans="1:4" ht="20.25" thickBot="1" x14ac:dyDescent="0.45">
      <c r="D116" s="48">
        <v>3</v>
      </c>
    </row>
    <row r="117" spans="1:4" ht="20.25" thickBot="1" x14ac:dyDescent="0.45">
      <c r="D117" s="47" t="s">
        <v>84</v>
      </c>
    </row>
    <row r="118" spans="1:4" ht="20.25" thickBot="1" x14ac:dyDescent="0.45">
      <c r="D118" s="48">
        <v>5</v>
      </c>
    </row>
    <row r="119" spans="1:4" ht="20.25" thickBot="1" x14ac:dyDescent="0.45">
      <c r="D119" s="47" t="s">
        <v>84</v>
      </c>
    </row>
    <row r="120" spans="1:4" ht="20.25" thickBot="1" x14ac:dyDescent="0.45">
      <c r="D120" s="48">
        <v>1</v>
      </c>
    </row>
  </sheetData>
  <mergeCells count="72">
    <mergeCell ref="B104:C104"/>
    <mergeCell ref="D104:E104"/>
    <mergeCell ref="F104:G104"/>
    <mergeCell ref="H104:I104"/>
    <mergeCell ref="B105:C105"/>
    <mergeCell ref="D105:E105"/>
    <mergeCell ref="F105:G105"/>
    <mergeCell ref="H105:I105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B98:C98"/>
    <mergeCell ref="D98:E98"/>
    <mergeCell ref="F98:G98"/>
    <mergeCell ref="H98:I98"/>
    <mergeCell ref="B99:C99"/>
    <mergeCell ref="D99:E99"/>
    <mergeCell ref="F99:G99"/>
    <mergeCell ref="H99:I99"/>
    <mergeCell ref="B96:C96"/>
    <mergeCell ref="D96:E96"/>
    <mergeCell ref="F96:G96"/>
    <mergeCell ref="H96:I96"/>
    <mergeCell ref="B97:C97"/>
    <mergeCell ref="D97:E97"/>
    <mergeCell ref="F97:G97"/>
    <mergeCell ref="H97:I97"/>
    <mergeCell ref="B94:C94"/>
    <mergeCell ref="D94:E94"/>
    <mergeCell ref="F94:G94"/>
    <mergeCell ref="H94:I94"/>
    <mergeCell ref="B95:C95"/>
    <mergeCell ref="D95:E95"/>
    <mergeCell ref="F95:G95"/>
    <mergeCell ref="H95:I95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  <mergeCell ref="H85:I85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20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196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1</v>
      </c>
      <c r="E15" s="2">
        <v>0</v>
      </c>
      <c r="F15" s="2">
        <v>0</v>
      </c>
      <c r="G15" s="2">
        <v>1</v>
      </c>
      <c r="H15" s="2">
        <v>0</v>
      </c>
    </row>
    <row r="16" spans="1:8" x14ac:dyDescent="0.4">
      <c r="A16" s="24">
        <v>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</row>
    <row r="17" spans="1:17" x14ac:dyDescent="0.4">
      <c r="A17" s="24">
        <v>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17" x14ac:dyDescent="0.4">
      <c r="A18" s="24">
        <v>4</v>
      </c>
      <c r="B18" s="2">
        <v>0</v>
      </c>
      <c r="C18" s="2">
        <v>1</v>
      </c>
      <c r="D18" s="2">
        <v>0</v>
      </c>
      <c r="E18" s="2">
        <v>0</v>
      </c>
      <c r="F18" s="2">
        <v>1</v>
      </c>
      <c r="G18" s="2">
        <v>0</v>
      </c>
      <c r="H18" s="2">
        <v>0</v>
      </c>
    </row>
    <row r="19" spans="1:17" x14ac:dyDescent="0.4">
      <c r="A19" s="24">
        <v>5</v>
      </c>
      <c r="B19" s="2">
        <v>0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17" x14ac:dyDescent="0.4">
      <c r="A20" s="24">
        <v>6</v>
      </c>
      <c r="B20" s="2">
        <v>0</v>
      </c>
      <c r="C20" s="2">
        <v>0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</row>
    <row r="21" spans="1:17" x14ac:dyDescent="0.4">
      <c r="A21" s="24">
        <v>7</v>
      </c>
      <c r="B21" s="2">
        <v>1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31" si="2">IF(K25=0,0,1)</f>
        <v>0</v>
      </c>
      <c r="D25" s="6">
        <f t="shared" si="2"/>
        <v>1</v>
      </c>
      <c r="E25" s="6">
        <f t="shared" si="2"/>
        <v>0</v>
      </c>
      <c r="F25" s="6">
        <f t="shared" si="2"/>
        <v>0</v>
      </c>
      <c r="G25" s="6">
        <f t="shared" si="2"/>
        <v>0</v>
      </c>
      <c r="H25" s="6">
        <f t="shared" si="2"/>
        <v>0</v>
      </c>
      <c r="J25" s="5">
        <f t="array" ref="J25:P31">MMULT(B15:H21,B15:H21)</f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18"/>
    </row>
    <row r="26" spans="1:17" x14ac:dyDescent="0.4">
      <c r="A26" s="24">
        <v>2</v>
      </c>
      <c r="B26" s="6">
        <f t="shared" ref="B26:B31" si="3">IF(J26=0,0,1)</f>
        <v>1</v>
      </c>
      <c r="C26" s="6">
        <f t="shared" si="2"/>
        <v>0</v>
      </c>
      <c r="D26" s="6">
        <f t="shared" si="2"/>
        <v>0</v>
      </c>
      <c r="E26" s="6">
        <f t="shared" si="2"/>
        <v>0</v>
      </c>
      <c r="F26" s="6">
        <f t="shared" si="2"/>
        <v>0</v>
      </c>
      <c r="G26" s="6">
        <f t="shared" si="2"/>
        <v>1</v>
      </c>
      <c r="H26" s="6">
        <f t="shared" si="2"/>
        <v>0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</row>
    <row r="27" spans="1:17" x14ac:dyDescent="0.4">
      <c r="A27" s="24">
        <v>3</v>
      </c>
      <c r="B27" s="6">
        <f t="shared" si="3"/>
        <v>0</v>
      </c>
      <c r="C27" s="6">
        <f t="shared" si="2"/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7" x14ac:dyDescent="0.4">
      <c r="A28" s="24">
        <v>4</v>
      </c>
      <c r="B28" s="6">
        <f t="shared" si="3"/>
        <v>0</v>
      </c>
      <c r="C28" s="6">
        <f t="shared" si="2"/>
        <v>1</v>
      </c>
      <c r="D28" s="6">
        <f t="shared" si="2"/>
        <v>0</v>
      </c>
      <c r="E28" s="6">
        <f t="shared" si="2"/>
        <v>0</v>
      </c>
      <c r="F28" s="6">
        <f t="shared" si="2"/>
        <v>0</v>
      </c>
      <c r="G28" s="6">
        <f t="shared" si="2"/>
        <v>0</v>
      </c>
      <c r="H28" s="6">
        <f t="shared" si="2"/>
        <v>1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</row>
    <row r="29" spans="1:17" x14ac:dyDescent="0.4">
      <c r="A29" s="24">
        <v>5</v>
      </c>
      <c r="B29" s="6">
        <f t="shared" si="3"/>
        <v>0</v>
      </c>
      <c r="C29" s="6">
        <f t="shared" si="2"/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  <c r="H29" s="6">
        <f t="shared" si="2"/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</row>
    <row r="30" spans="1:17" x14ac:dyDescent="0.4">
      <c r="A30" s="24">
        <v>6</v>
      </c>
      <c r="B30" s="6">
        <f t="shared" si="3"/>
        <v>0</v>
      </c>
      <c r="C30" s="6">
        <f t="shared" si="2"/>
        <v>0</v>
      </c>
      <c r="D30" s="6">
        <f t="shared" si="2"/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7" x14ac:dyDescent="0.4">
      <c r="A31" s="24">
        <v>7</v>
      </c>
      <c r="B31" s="6">
        <f t="shared" si="3"/>
        <v>0</v>
      </c>
      <c r="C31" s="6">
        <f t="shared" si="2"/>
        <v>0</v>
      </c>
      <c r="D31" s="6">
        <f t="shared" si="2"/>
        <v>1</v>
      </c>
      <c r="E31" s="6">
        <f t="shared" si="2"/>
        <v>0</v>
      </c>
      <c r="F31" s="6">
        <f t="shared" si="2"/>
        <v>0</v>
      </c>
      <c r="G31" s="6">
        <f t="shared" si="2"/>
        <v>1</v>
      </c>
      <c r="H31" s="6">
        <f t="shared" si="2"/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1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0</v>
      </c>
      <c r="C35" s="6">
        <f t="shared" ref="C35:H41" si="4">IF(K35=0,0,1)</f>
        <v>0</v>
      </c>
      <c r="D35" s="6">
        <f t="shared" si="4"/>
        <v>0</v>
      </c>
      <c r="E35" s="6">
        <f t="shared" si="4"/>
        <v>0</v>
      </c>
      <c r="F35" s="6">
        <f t="shared" si="4"/>
        <v>0</v>
      </c>
      <c r="G35" s="6">
        <f t="shared" si="4"/>
        <v>0</v>
      </c>
      <c r="H35" s="6">
        <f t="shared" si="4"/>
        <v>0</v>
      </c>
      <c r="J35" s="5">
        <f t="array" ref="J35:P41">MMULT($B$15:$H$21, J25:P31)</f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 x14ac:dyDescent="0.4">
      <c r="A36" s="24">
        <v>2</v>
      </c>
      <c r="B36" s="6">
        <f t="shared" ref="B36:B41" si="5">IF(J36=0,0,1)</f>
        <v>0</v>
      </c>
      <c r="C36" s="6">
        <f t="shared" si="4"/>
        <v>0</v>
      </c>
      <c r="D36" s="6">
        <f t="shared" si="4"/>
        <v>1</v>
      </c>
      <c r="E36" s="6">
        <f t="shared" si="4"/>
        <v>0</v>
      </c>
      <c r="F36" s="6">
        <f t="shared" si="4"/>
        <v>0</v>
      </c>
      <c r="G36" s="6">
        <f t="shared" si="4"/>
        <v>1</v>
      </c>
      <c r="H36" s="6">
        <f t="shared" si="4"/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1</v>
      </c>
      <c r="P36" s="5">
        <v>0</v>
      </c>
    </row>
    <row r="37" spans="1:16" x14ac:dyDescent="0.4">
      <c r="A37" s="24">
        <v>3</v>
      </c>
      <c r="B37" s="6">
        <f t="shared" si="5"/>
        <v>0</v>
      </c>
      <c r="C37" s="6">
        <f t="shared" si="4"/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 t="shared" si="4"/>
        <v>0</v>
      </c>
      <c r="H37" s="6">
        <f t="shared" si="4"/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x14ac:dyDescent="0.4">
      <c r="A38" s="24">
        <v>4</v>
      </c>
      <c r="B38" s="6">
        <f t="shared" si="5"/>
        <v>1</v>
      </c>
      <c r="C38" s="6">
        <f t="shared" si="4"/>
        <v>0</v>
      </c>
      <c r="D38" s="6">
        <f t="shared" si="4"/>
        <v>0</v>
      </c>
      <c r="E38" s="6">
        <f t="shared" si="4"/>
        <v>0</v>
      </c>
      <c r="F38" s="6">
        <f t="shared" si="4"/>
        <v>0</v>
      </c>
      <c r="G38" s="6">
        <f t="shared" si="4"/>
        <v>1</v>
      </c>
      <c r="H38" s="6">
        <f t="shared" si="4"/>
        <v>1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1</v>
      </c>
    </row>
    <row r="39" spans="1:16" x14ac:dyDescent="0.4">
      <c r="A39" s="24">
        <v>5</v>
      </c>
      <c r="B39" s="6">
        <f t="shared" si="5"/>
        <v>1</v>
      </c>
      <c r="C39" s="6">
        <f t="shared" si="4"/>
        <v>0</v>
      </c>
      <c r="D39" s="6">
        <f t="shared" si="4"/>
        <v>0</v>
      </c>
      <c r="E39" s="6">
        <f t="shared" si="4"/>
        <v>0</v>
      </c>
      <c r="F39" s="6">
        <f t="shared" si="4"/>
        <v>0</v>
      </c>
      <c r="G39" s="6">
        <f t="shared" si="4"/>
        <v>1</v>
      </c>
      <c r="H39" s="6">
        <f t="shared" si="4"/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</row>
    <row r="40" spans="1:16" x14ac:dyDescent="0.4">
      <c r="A40" s="24">
        <v>6</v>
      </c>
      <c r="B40" s="6">
        <f t="shared" si="5"/>
        <v>0</v>
      </c>
      <c r="C40" s="6">
        <f t="shared" si="4"/>
        <v>0</v>
      </c>
      <c r="D40" s="6">
        <f t="shared" si="4"/>
        <v>0</v>
      </c>
      <c r="E40" s="6">
        <f t="shared" si="4"/>
        <v>0</v>
      </c>
      <c r="F40" s="6">
        <f t="shared" si="4"/>
        <v>0</v>
      </c>
      <c r="G40" s="6">
        <f t="shared" si="4"/>
        <v>0</v>
      </c>
      <c r="H40" s="6">
        <f t="shared" si="4"/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x14ac:dyDescent="0.4">
      <c r="A41" s="24">
        <v>7</v>
      </c>
      <c r="B41" s="6">
        <f t="shared" si="5"/>
        <v>0</v>
      </c>
      <c r="C41" s="6">
        <f t="shared" si="4"/>
        <v>0</v>
      </c>
      <c r="D41" s="6">
        <f t="shared" si="4"/>
        <v>1</v>
      </c>
      <c r="E41" s="6">
        <f t="shared" si="4"/>
        <v>0</v>
      </c>
      <c r="F41" s="6">
        <f t="shared" si="4"/>
        <v>0</v>
      </c>
      <c r="G41" s="6">
        <f t="shared" si="4"/>
        <v>0</v>
      </c>
      <c r="H41" s="6">
        <f t="shared" si="4"/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H51" si="6">IF(K45=0,0,1)</f>
        <v>0</v>
      </c>
      <c r="D45" s="6">
        <f t="shared" si="6"/>
        <v>0</v>
      </c>
      <c r="E45" s="6">
        <f t="shared" si="6"/>
        <v>0</v>
      </c>
      <c r="F45" s="6">
        <f t="shared" si="6"/>
        <v>0</v>
      </c>
      <c r="G45" s="6">
        <f t="shared" si="6"/>
        <v>0</v>
      </c>
      <c r="H45" s="6">
        <f t="shared" si="6"/>
        <v>0</v>
      </c>
      <c r="J45" s="5">
        <f t="array" ref="J45:P51">MMULT($B$15:$H$21, J35:P41)</f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x14ac:dyDescent="0.4">
      <c r="A46" s="24">
        <v>2</v>
      </c>
      <c r="B46" s="6">
        <f t="shared" ref="B46:B51" si="7">IF(J46=0,0,1)</f>
        <v>0</v>
      </c>
      <c r="C46" s="6">
        <f t="shared" si="6"/>
        <v>0</v>
      </c>
      <c r="D46" s="6">
        <f t="shared" si="6"/>
        <v>1</v>
      </c>
      <c r="E46" s="6">
        <f t="shared" si="6"/>
        <v>0</v>
      </c>
      <c r="F46" s="6">
        <f t="shared" si="6"/>
        <v>0</v>
      </c>
      <c r="G46" s="6">
        <f t="shared" si="6"/>
        <v>0</v>
      </c>
      <c r="H46" s="6">
        <f t="shared" si="6"/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</row>
    <row r="47" spans="1:16" x14ac:dyDescent="0.4">
      <c r="A47" s="24">
        <v>3</v>
      </c>
      <c r="B47" s="6">
        <f t="shared" si="7"/>
        <v>0</v>
      </c>
      <c r="C47" s="6">
        <f t="shared" si="6"/>
        <v>0</v>
      </c>
      <c r="D47" s="6">
        <f t="shared" si="6"/>
        <v>0</v>
      </c>
      <c r="E47" s="6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 x14ac:dyDescent="0.4">
      <c r="A48" s="24">
        <v>4</v>
      </c>
      <c r="B48" s="6">
        <f t="shared" si="7"/>
        <v>1</v>
      </c>
      <c r="C48" s="6">
        <f t="shared" si="6"/>
        <v>0</v>
      </c>
      <c r="D48" s="6">
        <f t="shared" si="6"/>
        <v>1</v>
      </c>
      <c r="E48" s="6">
        <f t="shared" si="6"/>
        <v>0</v>
      </c>
      <c r="F48" s="6">
        <f t="shared" si="6"/>
        <v>0</v>
      </c>
      <c r="G48" s="6">
        <f t="shared" si="6"/>
        <v>1</v>
      </c>
      <c r="H48" s="6">
        <f t="shared" si="6"/>
        <v>0</v>
      </c>
      <c r="J48" s="5">
        <v>1</v>
      </c>
      <c r="K48" s="5">
        <v>0</v>
      </c>
      <c r="L48" s="5">
        <v>2</v>
      </c>
      <c r="M48" s="5">
        <v>0</v>
      </c>
      <c r="N48" s="5">
        <v>0</v>
      </c>
      <c r="O48" s="5">
        <v>2</v>
      </c>
      <c r="P48" s="5">
        <v>0</v>
      </c>
    </row>
    <row r="49" spans="1:16" x14ac:dyDescent="0.4">
      <c r="A49" s="24">
        <v>5</v>
      </c>
      <c r="B49" s="6">
        <f t="shared" si="7"/>
        <v>0</v>
      </c>
      <c r="C49" s="6">
        <f t="shared" si="6"/>
        <v>0</v>
      </c>
      <c r="D49" s="6">
        <f t="shared" si="6"/>
        <v>1</v>
      </c>
      <c r="E49" s="6">
        <f t="shared" si="6"/>
        <v>0</v>
      </c>
      <c r="F49" s="6">
        <f t="shared" si="6"/>
        <v>0</v>
      </c>
      <c r="G49" s="6">
        <f t="shared" si="6"/>
        <v>1</v>
      </c>
      <c r="H49" s="6">
        <f t="shared" si="6"/>
        <v>0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1</v>
      </c>
      <c r="P49" s="5">
        <v>0</v>
      </c>
    </row>
    <row r="50" spans="1:16" x14ac:dyDescent="0.4">
      <c r="A50" s="24">
        <v>6</v>
      </c>
      <c r="B50" s="6">
        <f t="shared" si="7"/>
        <v>0</v>
      </c>
      <c r="C50" s="6">
        <f t="shared" si="6"/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 x14ac:dyDescent="0.4">
      <c r="A51" s="24">
        <v>7</v>
      </c>
      <c r="B51" s="6">
        <f t="shared" si="7"/>
        <v>0</v>
      </c>
      <c r="C51" s="6">
        <f t="shared" si="6"/>
        <v>0</v>
      </c>
      <c r="D51" s="6">
        <f t="shared" si="6"/>
        <v>0</v>
      </c>
      <c r="E51" s="6">
        <f t="shared" si="6"/>
        <v>0</v>
      </c>
      <c r="F51" s="6">
        <f t="shared" si="6"/>
        <v>0</v>
      </c>
      <c r="G51" s="6">
        <f t="shared" si="6"/>
        <v>0</v>
      </c>
      <c r="H51" s="6">
        <f t="shared" si="6"/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H61" si="8">IF(K55=0,0,1)</f>
        <v>0</v>
      </c>
      <c r="D55" s="6">
        <f t="shared" si="8"/>
        <v>0</v>
      </c>
      <c r="E55" s="6">
        <f t="shared" si="8"/>
        <v>0</v>
      </c>
      <c r="F55" s="6">
        <f t="shared" si="8"/>
        <v>0</v>
      </c>
      <c r="G55" s="6">
        <f t="shared" si="8"/>
        <v>0</v>
      </c>
      <c r="H55" s="6">
        <f t="shared" si="8"/>
        <v>0</v>
      </c>
      <c r="J55" s="5">
        <f t="array" ref="J55:P61">MMULT($B$15:$H$21, J45:P51)</f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 x14ac:dyDescent="0.4">
      <c r="A56" s="24">
        <v>2</v>
      </c>
      <c r="B56" s="6">
        <f t="shared" ref="B56:B61" si="9">IF(J56=0,0,1)</f>
        <v>0</v>
      </c>
      <c r="C56" s="6">
        <f t="shared" si="8"/>
        <v>0</v>
      </c>
      <c r="D56" s="6">
        <f t="shared" si="8"/>
        <v>0</v>
      </c>
      <c r="E56" s="6">
        <f t="shared" si="8"/>
        <v>0</v>
      </c>
      <c r="F56" s="6">
        <f t="shared" si="8"/>
        <v>0</v>
      </c>
      <c r="G56" s="6">
        <f t="shared" si="8"/>
        <v>0</v>
      </c>
      <c r="H56" s="6">
        <f t="shared" si="8"/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</row>
    <row r="57" spans="1:16" x14ac:dyDescent="0.4">
      <c r="A57" s="24">
        <v>3</v>
      </c>
      <c r="B57" s="6">
        <f t="shared" si="9"/>
        <v>0</v>
      </c>
      <c r="C57" s="6">
        <f t="shared" si="8"/>
        <v>0</v>
      </c>
      <c r="D57" s="6">
        <f t="shared" si="8"/>
        <v>0</v>
      </c>
      <c r="E57" s="6">
        <f t="shared" si="8"/>
        <v>0</v>
      </c>
      <c r="F57" s="6">
        <f t="shared" si="8"/>
        <v>0</v>
      </c>
      <c r="G57" s="6">
        <f t="shared" si="8"/>
        <v>0</v>
      </c>
      <c r="H57" s="6">
        <f t="shared" si="8"/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x14ac:dyDescent="0.4">
      <c r="A58" s="24">
        <v>4</v>
      </c>
      <c r="B58" s="6">
        <f t="shared" si="9"/>
        <v>0</v>
      </c>
      <c r="C58" s="6">
        <f t="shared" si="8"/>
        <v>0</v>
      </c>
      <c r="D58" s="6">
        <f t="shared" si="8"/>
        <v>1</v>
      </c>
      <c r="E58" s="6">
        <f t="shared" si="8"/>
        <v>0</v>
      </c>
      <c r="F58" s="6">
        <f t="shared" si="8"/>
        <v>0</v>
      </c>
      <c r="G58" s="6">
        <f t="shared" si="8"/>
        <v>1</v>
      </c>
      <c r="H58" s="6">
        <f t="shared" si="8"/>
        <v>0</v>
      </c>
      <c r="J58" s="5">
        <v>0</v>
      </c>
      <c r="K58" s="5">
        <v>0</v>
      </c>
      <c r="L58" s="5">
        <v>3</v>
      </c>
      <c r="M58" s="5">
        <v>0</v>
      </c>
      <c r="N58" s="5">
        <v>0</v>
      </c>
      <c r="O58" s="5">
        <v>1</v>
      </c>
      <c r="P58" s="5">
        <v>0</v>
      </c>
    </row>
    <row r="59" spans="1:16" x14ac:dyDescent="0.4">
      <c r="A59" s="24">
        <v>5</v>
      </c>
      <c r="B59" s="6">
        <f t="shared" si="9"/>
        <v>0</v>
      </c>
      <c r="C59" s="6">
        <f t="shared" si="8"/>
        <v>0</v>
      </c>
      <c r="D59" s="6">
        <f t="shared" si="8"/>
        <v>1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</row>
    <row r="60" spans="1:16" x14ac:dyDescent="0.4">
      <c r="A60" s="24">
        <v>6</v>
      </c>
      <c r="B60" s="6">
        <f t="shared" si="9"/>
        <v>0</v>
      </c>
      <c r="C60" s="6">
        <f t="shared" si="8"/>
        <v>0</v>
      </c>
      <c r="D60" s="6">
        <f t="shared" si="8"/>
        <v>0</v>
      </c>
      <c r="E60" s="6">
        <f t="shared" si="8"/>
        <v>0</v>
      </c>
      <c r="F60" s="6">
        <f t="shared" si="8"/>
        <v>0</v>
      </c>
      <c r="G60" s="6">
        <f t="shared" si="8"/>
        <v>0</v>
      </c>
      <c r="H60" s="6">
        <f t="shared" si="8"/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</row>
    <row r="61" spans="1:16" x14ac:dyDescent="0.4">
      <c r="A61" s="24">
        <v>7</v>
      </c>
      <c r="B61" s="6">
        <f t="shared" si="9"/>
        <v>0</v>
      </c>
      <c r="C61" s="6">
        <f t="shared" si="8"/>
        <v>0</v>
      </c>
      <c r="D61" s="6">
        <f t="shared" si="8"/>
        <v>0</v>
      </c>
      <c r="E61" s="6">
        <f t="shared" si="8"/>
        <v>0</v>
      </c>
      <c r="F61" s="6">
        <f t="shared" si="8"/>
        <v>0</v>
      </c>
      <c r="G61" s="6">
        <f t="shared" si="8"/>
        <v>0</v>
      </c>
      <c r="H61" s="6">
        <f t="shared" si="8"/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0</v>
      </c>
      <c r="C65" s="6">
        <f t="shared" ref="C65:H71" si="10">IF(K65=0,0,1)</f>
        <v>0</v>
      </c>
      <c r="D65" s="6">
        <f t="shared" si="10"/>
        <v>0</v>
      </c>
      <c r="E65" s="6">
        <f t="shared" si="10"/>
        <v>0</v>
      </c>
      <c r="F65" s="6">
        <f t="shared" si="10"/>
        <v>0</v>
      </c>
      <c r="G65" s="6">
        <f t="shared" si="10"/>
        <v>0</v>
      </c>
      <c r="H65" s="6">
        <f t="shared" si="10"/>
        <v>0</v>
      </c>
      <c r="J65" s="5">
        <f t="array" ref="J65:P71">MMULT($B$15:$H$21, J55:P61)</f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7" x14ac:dyDescent="0.4">
      <c r="A66" s="24">
        <v>2</v>
      </c>
      <c r="B66" s="6">
        <f t="shared" ref="B66:B71" si="11">IF(J66=0,0,1)</f>
        <v>0</v>
      </c>
      <c r="C66" s="6">
        <f t="shared" si="10"/>
        <v>0</v>
      </c>
      <c r="D66" s="6">
        <f t="shared" si="10"/>
        <v>0</v>
      </c>
      <c r="E66" s="6">
        <f t="shared" si="10"/>
        <v>0</v>
      </c>
      <c r="F66" s="6">
        <f t="shared" si="10"/>
        <v>0</v>
      </c>
      <c r="G66" s="6">
        <f t="shared" si="10"/>
        <v>0</v>
      </c>
      <c r="H66" s="6">
        <f t="shared" si="10"/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7" x14ac:dyDescent="0.4">
      <c r="A67" s="24">
        <v>3</v>
      </c>
      <c r="B67" s="6">
        <f t="shared" si="11"/>
        <v>0</v>
      </c>
      <c r="C67" s="6">
        <f t="shared" si="10"/>
        <v>0</v>
      </c>
      <c r="D67" s="6">
        <f t="shared" si="10"/>
        <v>0</v>
      </c>
      <c r="E67" s="6">
        <f t="shared" si="10"/>
        <v>0</v>
      </c>
      <c r="F67" s="6">
        <f t="shared" si="10"/>
        <v>0</v>
      </c>
      <c r="G67" s="6">
        <f t="shared" si="10"/>
        <v>0</v>
      </c>
      <c r="H67" s="6">
        <f t="shared" si="10"/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</row>
    <row r="68" spans="1:17" x14ac:dyDescent="0.4">
      <c r="A68" s="24">
        <v>4</v>
      </c>
      <c r="B68" s="6">
        <f t="shared" si="11"/>
        <v>0</v>
      </c>
      <c r="C68" s="6">
        <f t="shared" si="10"/>
        <v>0</v>
      </c>
      <c r="D68" s="6">
        <f t="shared" si="10"/>
        <v>1</v>
      </c>
      <c r="E68" s="6">
        <f t="shared" si="10"/>
        <v>0</v>
      </c>
      <c r="F68" s="6">
        <f t="shared" si="10"/>
        <v>0</v>
      </c>
      <c r="G68" s="6">
        <f t="shared" si="10"/>
        <v>0</v>
      </c>
      <c r="H68" s="6">
        <f t="shared" si="10"/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</row>
    <row r="69" spans="1:17" x14ac:dyDescent="0.4">
      <c r="A69" s="24">
        <v>5</v>
      </c>
      <c r="B69" s="6">
        <f t="shared" si="11"/>
        <v>0</v>
      </c>
      <c r="C69" s="6">
        <f t="shared" si="10"/>
        <v>0</v>
      </c>
      <c r="D69" s="6">
        <f t="shared" si="10"/>
        <v>0</v>
      </c>
      <c r="E69" s="6">
        <f t="shared" si="10"/>
        <v>0</v>
      </c>
      <c r="F69" s="6">
        <f t="shared" si="10"/>
        <v>0</v>
      </c>
      <c r="G69" s="6">
        <f t="shared" si="10"/>
        <v>0</v>
      </c>
      <c r="H69" s="6">
        <f t="shared" si="10"/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</row>
    <row r="70" spans="1:17" x14ac:dyDescent="0.4">
      <c r="A70" s="24">
        <v>6</v>
      </c>
      <c r="B70" s="6">
        <f t="shared" si="11"/>
        <v>0</v>
      </c>
      <c r="C70" s="6">
        <f t="shared" si="10"/>
        <v>0</v>
      </c>
      <c r="D70" s="6">
        <f t="shared" si="10"/>
        <v>0</v>
      </c>
      <c r="E70" s="6">
        <f t="shared" si="10"/>
        <v>0</v>
      </c>
      <c r="F70" s="6">
        <f t="shared" si="10"/>
        <v>0</v>
      </c>
      <c r="G70" s="6">
        <f t="shared" si="10"/>
        <v>0</v>
      </c>
      <c r="H70" s="6">
        <f t="shared" si="10"/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</row>
    <row r="71" spans="1:17" x14ac:dyDescent="0.4">
      <c r="A71" s="24">
        <v>7</v>
      </c>
      <c r="B71" s="6">
        <f t="shared" si="11"/>
        <v>0</v>
      </c>
      <c r="C71" s="6">
        <f t="shared" si="10"/>
        <v>0</v>
      </c>
      <c r="D71" s="6">
        <f t="shared" si="10"/>
        <v>0</v>
      </c>
      <c r="E71" s="6">
        <f t="shared" si="10"/>
        <v>0</v>
      </c>
      <c r="F71" s="6">
        <f t="shared" si="10"/>
        <v>0</v>
      </c>
      <c r="G71" s="6">
        <f t="shared" si="10"/>
        <v>0</v>
      </c>
      <c r="H71" s="6">
        <f t="shared" si="10"/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H81" si="12">IF(K75=0,0,1)</f>
        <v>0</v>
      </c>
      <c r="D75" s="4">
        <f t="shared" si="12"/>
        <v>1</v>
      </c>
      <c r="E75" s="4">
        <f t="shared" si="12"/>
        <v>0</v>
      </c>
      <c r="F75" s="4">
        <f t="shared" si="12"/>
        <v>0</v>
      </c>
      <c r="G75" s="4">
        <f t="shared" si="12"/>
        <v>1</v>
      </c>
      <c r="H75" s="4">
        <f t="shared" si="12"/>
        <v>0</v>
      </c>
      <c r="J75" s="5">
        <f t="array" ref="J75:P81">B5:H11+B15:H21+B25:H31+B35:H41+B45:H51+B55:H61+B65:H71</f>
        <v>1</v>
      </c>
      <c r="K75" s="5">
        <v>0</v>
      </c>
      <c r="L75" s="5">
        <v>2</v>
      </c>
      <c r="M75" s="5">
        <v>0</v>
      </c>
      <c r="N75" s="5">
        <v>0</v>
      </c>
      <c r="O75" s="5">
        <v>1</v>
      </c>
      <c r="P75" s="5">
        <v>0</v>
      </c>
      <c r="Q75" s="18" t="s">
        <v>72</v>
      </c>
    </row>
    <row r="76" spans="1:17" x14ac:dyDescent="0.4">
      <c r="A76" s="24">
        <v>2</v>
      </c>
      <c r="B76" s="4">
        <f t="shared" ref="B76:B81" si="13">IF(J76=0,0,1)</f>
        <v>1</v>
      </c>
      <c r="C76" s="4">
        <f t="shared" si="12"/>
        <v>1</v>
      </c>
      <c r="D76" s="4">
        <f t="shared" si="12"/>
        <v>1</v>
      </c>
      <c r="E76" s="4">
        <f t="shared" si="12"/>
        <v>0</v>
      </c>
      <c r="F76" s="4">
        <f t="shared" si="12"/>
        <v>0</v>
      </c>
      <c r="G76" s="4">
        <f t="shared" si="12"/>
        <v>1</v>
      </c>
      <c r="H76" s="4">
        <f t="shared" si="12"/>
        <v>1</v>
      </c>
      <c r="J76" s="5">
        <v>1</v>
      </c>
      <c r="K76" s="5">
        <v>1</v>
      </c>
      <c r="L76" s="5">
        <v>2</v>
      </c>
      <c r="M76" s="5">
        <v>0</v>
      </c>
      <c r="N76" s="5">
        <v>0</v>
      </c>
      <c r="O76" s="5">
        <v>2</v>
      </c>
      <c r="P76" s="5">
        <v>1</v>
      </c>
    </row>
    <row r="77" spans="1:17" x14ac:dyDescent="0.4">
      <c r="A77" s="24">
        <v>3</v>
      </c>
      <c r="B77" s="4">
        <f t="shared" si="13"/>
        <v>0</v>
      </c>
      <c r="C77" s="4">
        <f t="shared" si="12"/>
        <v>0</v>
      </c>
      <c r="D77" s="4">
        <f t="shared" si="12"/>
        <v>1</v>
      </c>
      <c r="E77" s="4">
        <f t="shared" si="12"/>
        <v>0</v>
      </c>
      <c r="F77" s="4">
        <f t="shared" si="12"/>
        <v>0</v>
      </c>
      <c r="G77" s="4">
        <f t="shared" si="12"/>
        <v>0</v>
      </c>
      <c r="H77" s="4">
        <f t="shared" si="12"/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</row>
    <row r="78" spans="1:17" x14ac:dyDescent="0.4">
      <c r="A78" s="24">
        <v>4</v>
      </c>
      <c r="B78" s="4">
        <f t="shared" si="13"/>
        <v>1</v>
      </c>
      <c r="C78" s="4">
        <f t="shared" si="12"/>
        <v>1</v>
      </c>
      <c r="D78" s="4">
        <f t="shared" si="12"/>
        <v>1</v>
      </c>
      <c r="E78" s="4">
        <f t="shared" si="12"/>
        <v>1</v>
      </c>
      <c r="F78" s="4">
        <f t="shared" si="12"/>
        <v>1</v>
      </c>
      <c r="G78" s="4">
        <f t="shared" si="12"/>
        <v>1</v>
      </c>
      <c r="H78" s="4">
        <f t="shared" si="12"/>
        <v>1</v>
      </c>
      <c r="J78" s="5">
        <v>2</v>
      </c>
      <c r="K78" s="5">
        <v>2</v>
      </c>
      <c r="L78" s="5">
        <v>3</v>
      </c>
      <c r="M78" s="5">
        <v>1</v>
      </c>
      <c r="N78" s="5">
        <v>1</v>
      </c>
      <c r="O78" s="5">
        <v>3</v>
      </c>
      <c r="P78" s="5">
        <v>2</v>
      </c>
    </row>
    <row r="79" spans="1:17" x14ac:dyDescent="0.4">
      <c r="A79" s="24">
        <v>5</v>
      </c>
      <c r="B79" s="4">
        <f t="shared" si="13"/>
        <v>1</v>
      </c>
      <c r="C79" s="4">
        <f t="shared" si="12"/>
        <v>1</v>
      </c>
      <c r="D79" s="4">
        <f t="shared" si="12"/>
        <v>1</v>
      </c>
      <c r="E79" s="4">
        <f t="shared" si="12"/>
        <v>0</v>
      </c>
      <c r="F79" s="4">
        <f t="shared" si="12"/>
        <v>1</v>
      </c>
      <c r="G79" s="4">
        <f t="shared" si="12"/>
        <v>1</v>
      </c>
      <c r="H79" s="4">
        <f t="shared" si="12"/>
        <v>1</v>
      </c>
      <c r="J79" s="5">
        <v>1</v>
      </c>
      <c r="K79" s="5">
        <v>1</v>
      </c>
      <c r="L79" s="5">
        <v>2</v>
      </c>
      <c r="M79" s="5">
        <v>0</v>
      </c>
      <c r="N79" s="5">
        <v>1</v>
      </c>
      <c r="O79" s="5">
        <v>2</v>
      </c>
      <c r="P79" s="5">
        <v>1</v>
      </c>
    </row>
    <row r="80" spans="1:17" x14ac:dyDescent="0.4">
      <c r="A80" s="24">
        <v>6</v>
      </c>
      <c r="B80" s="4">
        <f t="shared" si="13"/>
        <v>0</v>
      </c>
      <c r="C80" s="4">
        <f t="shared" si="12"/>
        <v>0</v>
      </c>
      <c r="D80" s="4">
        <f t="shared" si="12"/>
        <v>1</v>
      </c>
      <c r="E80" s="4">
        <f t="shared" si="12"/>
        <v>0</v>
      </c>
      <c r="F80" s="4">
        <f t="shared" si="12"/>
        <v>0</v>
      </c>
      <c r="G80" s="4">
        <f t="shared" si="12"/>
        <v>1</v>
      </c>
      <c r="H80" s="4">
        <f t="shared" si="12"/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1</v>
      </c>
      <c r="P80" s="5">
        <v>0</v>
      </c>
    </row>
    <row r="81" spans="1:16" x14ac:dyDescent="0.4">
      <c r="A81" s="24">
        <v>7</v>
      </c>
      <c r="B81" s="4">
        <f t="shared" si="13"/>
        <v>1</v>
      </c>
      <c r="C81" s="4">
        <f t="shared" si="12"/>
        <v>0</v>
      </c>
      <c r="D81" s="4">
        <f t="shared" si="12"/>
        <v>1</v>
      </c>
      <c r="E81" s="4">
        <f t="shared" si="12"/>
        <v>0</v>
      </c>
      <c r="F81" s="4">
        <f t="shared" si="12"/>
        <v>0</v>
      </c>
      <c r="G81" s="4">
        <f t="shared" si="12"/>
        <v>1</v>
      </c>
      <c r="H81" s="4">
        <f t="shared" si="12"/>
        <v>1</v>
      </c>
      <c r="J81" s="5">
        <v>1</v>
      </c>
      <c r="K81" s="5">
        <v>0</v>
      </c>
      <c r="L81" s="5">
        <v>2</v>
      </c>
      <c r="M81" s="5">
        <v>0</v>
      </c>
      <c r="N81" s="5">
        <v>0</v>
      </c>
      <c r="O81" s="5">
        <v>2</v>
      </c>
      <c r="P81" s="5">
        <v>1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29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x14ac:dyDescent="0.4">
      <c r="A85" s="45">
        <v>1</v>
      </c>
      <c r="B85" s="93" t="s">
        <v>197</v>
      </c>
      <c r="C85" s="93"/>
      <c r="D85" s="93" t="s">
        <v>195</v>
      </c>
      <c r="E85" s="93"/>
      <c r="F85" s="93">
        <v>1</v>
      </c>
      <c r="G85" s="94"/>
      <c r="H85" s="95"/>
      <c r="I85" s="96"/>
    </row>
    <row r="86" spans="1:16" s="51" customFormat="1" x14ac:dyDescent="0.4">
      <c r="A86" s="50">
        <v>2</v>
      </c>
      <c r="B86" s="66" t="s">
        <v>368</v>
      </c>
      <c r="C86" s="66"/>
      <c r="D86" s="66" t="s">
        <v>198</v>
      </c>
      <c r="E86" s="66"/>
      <c r="F86" s="66">
        <v>2</v>
      </c>
      <c r="G86" s="67"/>
      <c r="H86" s="68"/>
      <c r="I86" s="69"/>
    </row>
    <row r="87" spans="1:16" s="51" customFormat="1" x14ac:dyDescent="0.4">
      <c r="A87" s="50">
        <v>3</v>
      </c>
      <c r="B87" s="106">
        <v>3</v>
      </c>
      <c r="C87" s="106"/>
      <c r="D87" s="66" t="s">
        <v>185</v>
      </c>
      <c r="E87" s="66"/>
      <c r="F87" s="106">
        <v>3</v>
      </c>
      <c r="G87" s="109"/>
      <c r="H87" s="68" t="s">
        <v>326</v>
      </c>
      <c r="I87" s="69"/>
    </row>
    <row r="88" spans="1:16" s="51" customFormat="1" x14ac:dyDescent="0.4">
      <c r="A88" s="50">
        <v>4</v>
      </c>
      <c r="B88" s="66" t="s">
        <v>185</v>
      </c>
      <c r="C88" s="66"/>
      <c r="D88" s="112">
        <v>4</v>
      </c>
      <c r="E88" s="112"/>
      <c r="F88" s="112">
        <v>4</v>
      </c>
      <c r="G88" s="113"/>
      <c r="H88" s="68" t="s">
        <v>299</v>
      </c>
      <c r="I88" s="69"/>
    </row>
    <row r="89" spans="1:16" x14ac:dyDescent="0.4">
      <c r="A89" s="50">
        <v>5</v>
      </c>
      <c r="B89" s="66" t="s">
        <v>199</v>
      </c>
      <c r="C89" s="66"/>
      <c r="D89" s="66" t="s">
        <v>200</v>
      </c>
      <c r="E89" s="66"/>
      <c r="F89" s="66">
        <v>5</v>
      </c>
      <c r="G89" s="67"/>
      <c r="H89" s="68"/>
      <c r="I89" s="69"/>
    </row>
    <row r="90" spans="1:16" x14ac:dyDescent="0.4">
      <c r="A90" s="50">
        <v>6</v>
      </c>
      <c r="B90" s="66" t="s">
        <v>201</v>
      </c>
      <c r="C90" s="66"/>
      <c r="D90" s="66" t="s">
        <v>186</v>
      </c>
      <c r="E90" s="66"/>
      <c r="F90" s="66">
        <v>6</v>
      </c>
      <c r="G90" s="67"/>
      <c r="H90" s="68"/>
      <c r="I90" s="69"/>
    </row>
    <row r="91" spans="1:16" ht="19.5" thickBot="1" x14ac:dyDescent="0.45">
      <c r="A91" s="46">
        <v>7</v>
      </c>
      <c r="B91" s="87" t="s">
        <v>202</v>
      </c>
      <c r="C91" s="87"/>
      <c r="D91" s="87" t="s">
        <v>203</v>
      </c>
      <c r="E91" s="87"/>
      <c r="F91" s="87">
        <v>7</v>
      </c>
      <c r="G91" s="88"/>
      <c r="H91" s="89"/>
      <c r="I91" s="90"/>
    </row>
    <row r="92" spans="1:16" ht="19.5" thickBot="1" x14ac:dyDescent="0.45"/>
    <row r="93" spans="1:16" s="9" customFormat="1" ht="20.25" thickTop="1" thickBot="1" x14ac:dyDescent="0.45">
      <c r="A93" s="9" t="s">
        <v>327</v>
      </c>
    </row>
    <row r="94" spans="1:16" s="23" customFormat="1" ht="20.25" thickTop="1" thickBot="1" x14ac:dyDescent="0.45">
      <c r="A94" s="44" t="s">
        <v>29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53</v>
      </c>
      <c r="I94" s="78"/>
    </row>
    <row r="95" spans="1:16" s="51" customFormat="1" x14ac:dyDescent="0.4">
      <c r="A95" s="45">
        <v>1</v>
      </c>
      <c r="B95" s="93" t="s">
        <v>204</v>
      </c>
      <c r="C95" s="93"/>
      <c r="D95" s="93" t="s">
        <v>205</v>
      </c>
      <c r="E95" s="93"/>
      <c r="F95" s="93">
        <v>1</v>
      </c>
      <c r="G95" s="94"/>
      <c r="H95" s="81"/>
      <c r="I95" s="82"/>
    </row>
    <row r="96" spans="1:16" s="51" customFormat="1" x14ac:dyDescent="0.4">
      <c r="A96" s="50">
        <v>2</v>
      </c>
      <c r="B96" s="66" t="s">
        <v>369</v>
      </c>
      <c r="C96" s="66"/>
      <c r="D96" s="66" t="s">
        <v>206</v>
      </c>
      <c r="E96" s="66"/>
      <c r="F96" s="66">
        <v>2</v>
      </c>
      <c r="G96" s="67"/>
      <c r="H96" s="68"/>
      <c r="I96" s="69"/>
    </row>
    <row r="97" spans="1:9" s="51" customFormat="1" x14ac:dyDescent="0.4">
      <c r="A97" s="50">
        <v>5</v>
      </c>
      <c r="B97" s="66" t="s">
        <v>207</v>
      </c>
      <c r="C97" s="66"/>
      <c r="D97" s="112">
        <v>5</v>
      </c>
      <c r="E97" s="112"/>
      <c r="F97" s="112">
        <v>5</v>
      </c>
      <c r="G97" s="113"/>
      <c r="H97" s="68" t="s">
        <v>301</v>
      </c>
      <c r="I97" s="69"/>
    </row>
    <row r="98" spans="1:9" x14ac:dyDescent="0.4">
      <c r="A98" s="50">
        <v>6</v>
      </c>
      <c r="B98" s="106">
        <v>6</v>
      </c>
      <c r="C98" s="106"/>
      <c r="D98" s="66" t="s">
        <v>208</v>
      </c>
      <c r="E98" s="66"/>
      <c r="F98" s="106">
        <v>6</v>
      </c>
      <c r="G98" s="109"/>
      <c r="H98" s="68" t="s">
        <v>305</v>
      </c>
      <c r="I98" s="69"/>
    </row>
    <row r="99" spans="1:9" ht="19.5" thickBot="1" x14ac:dyDescent="0.45">
      <c r="A99" s="60">
        <v>7</v>
      </c>
      <c r="B99" s="70" t="s">
        <v>210</v>
      </c>
      <c r="C99" s="70"/>
      <c r="D99" s="70" t="s">
        <v>209</v>
      </c>
      <c r="E99" s="70"/>
      <c r="F99" s="70">
        <v>7</v>
      </c>
      <c r="G99" s="71"/>
      <c r="H99" s="72"/>
      <c r="I99" s="73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322</v>
      </c>
    </row>
    <row r="102" spans="1:9" s="23" customFormat="1" ht="20.25" thickTop="1" thickBot="1" x14ac:dyDescent="0.45">
      <c r="A102" s="44" t="s">
        <v>29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53</v>
      </c>
      <c r="I102" s="78"/>
    </row>
    <row r="103" spans="1:9" x14ac:dyDescent="0.4">
      <c r="A103" s="50">
        <v>1</v>
      </c>
      <c r="B103" s="106">
        <v>1</v>
      </c>
      <c r="C103" s="106"/>
      <c r="D103" s="66" t="s">
        <v>211</v>
      </c>
      <c r="E103" s="66"/>
      <c r="F103" s="106">
        <v>1</v>
      </c>
      <c r="G103" s="109"/>
      <c r="H103" s="68" t="s">
        <v>328</v>
      </c>
      <c r="I103" s="69"/>
    </row>
    <row r="104" spans="1:9" x14ac:dyDescent="0.4">
      <c r="A104" s="50">
        <v>2</v>
      </c>
      <c r="B104" s="66" t="s">
        <v>370</v>
      </c>
      <c r="C104" s="66"/>
      <c r="D104" s="112">
        <v>2</v>
      </c>
      <c r="E104" s="112"/>
      <c r="F104" s="112">
        <v>2</v>
      </c>
      <c r="G104" s="113"/>
      <c r="H104" s="68" t="s">
        <v>323</v>
      </c>
      <c r="I104" s="69"/>
    </row>
    <row r="105" spans="1:9" ht="19.5" thickBot="1" x14ac:dyDescent="0.45">
      <c r="A105" s="52">
        <v>7</v>
      </c>
      <c r="B105" s="87" t="s">
        <v>212</v>
      </c>
      <c r="C105" s="87"/>
      <c r="D105" s="87" t="s">
        <v>213</v>
      </c>
      <c r="E105" s="87"/>
      <c r="F105" s="87">
        <v>7</v>
      </c>
      <c r="G105" s="88"/>
      <c r="H105" s="89" t="s">
        <v>329</v>
      </c>
      <c r="I105" s="90"/>
    </row>
    <row r="106" spans="1:9" x14ac:dyDescent="0.4">
      <c r="A106" s="24"/>
      <c r="B106" s="25"/>
      <c r="C106" s="25"/>
      <c r="D106" s="25"/>
      <c r="E106" s="25"/>
      <c r="F106" s="25"/>
      <c r="G106" s="25"/>
    </row>
    <row r="107" spans="1:9" ht="19.5" thickBot="1" x14ac:dyDescent="0.45"/>
    <row r="108" spans="1:9" ht="20.25" thickBot="1" x14ac:dyDescent="0.45">
      <c r="A108" s="10" t="s">
        <v>28</v>
      </c>
      <c r="B108" s="11" t="s">
        <v>29</v>
      </c>
      <c r="D108" s="48">
        <v>4</v>
      </c>
    </row>
    <row r="109" spans="1:9" ht="20.25" thickBot="1" x14ac:dyDescent="0.45">
      <c r="A109" s="12" t="s">
        <v>346</v>
      </c>
      <c r="B109" s="13">
        <v>4</v>
      </c>
      <c r="D109" s="47" t="s">
        <v>84</v>
      </c>
    </row>
    <row r="110" spans="1:9" ht="20.25" thickBot="1" x14ac:dyDescent="0.45">
      <c r="A110" s="12">
        <v>2</v>
      </c>
      <c r="B110" s="13">
        <v>5</v>
      </c>
      <c r="D110" s="48">
        <v>5</v>
      </c>
    </row>
    <row r="111" spans="1:9" ht="20.25" thickBot="1" x14ac:dyDescent="0.45">
      <c r="A111" s="12">
        <v>3</v>
      </c>
      <c r="B111" s="13">
        <v>2</v>
      </c>
      <c r="D111" s="47" t="s">
        <v>84</v>
      </c>
    </row>
    <row r="112" spans="1:9" ht="20.25" thickBot="1" x14ac:dyDescent="0.45">
      <c r="A112" s="12">
        <v>4</v>
      </c>
      <c r="B112" s="13">
        <v>7</v>
      </c>
      <c r="D112" s="48">
        <v>2</v>
      </c>
    </row>
    <row r="113" spans="1:4" ht="20.25" thickBot="1" x14ac:dyDescent="0.45">
      <c r="A113" s="12">
        <v>5</v>
      </c>
      <c r="B113" s="13">
        <v>1</v>
      </c>
      <c r="D113" s="47" t="s">
        <v>84</v>
      </c>
    </row>
    <row r="114" spans="1:4" ht="20.25" thickBot="1" x14ac:dyDescent="0.45">
      <c r="A114" s="12">
        <v>6</v>
      </c>
      <c r="B114" s="13">
        <v>6</v>
      </c>
      <c r="D114" s="48">
        <v>7</v>
      </c>
    </row>
    <row r="115" spans="1:4" ht="20.25" thickBot="1" x14ac:dyDescent="0.45">
      <c r="A115" s="14" t="s">
        <v>345</v>
      </c>
      <c r="B115" s="15">
        <v>3</v>
      </c>
      <c r="D115" s="47" t="s">
        <v>84</v>
      </c>
    </row>
    <row r="116" spans="1:4" ht="20.25" thickBot="1" x14ac:dyDescent="0.45">
      <c r="D116" s="48">
        <v>1</v>
      </c>
    </row>
    <row r="117" spans="1:4" ht="20.25" thickBot="1" x14ac:dyDescent="0.45">
      <c r="D117" s="47" t="s">
        <v>84</v>
      </c>
    </row>
    <row r="118" spans="1:4" ht="20.25" thickBot="1" x14ac:dyDescent="0.45">
      <c r="D118" s="48">
        <v>6</v>
      </c>
    </row>
    <row r="119" spans="1:4" ht="20.25" thickBot="1" x14ac:dyDescent="0.45">
      <c r="D119" s="47" t="s">
        <v>84</v>
      </c>
    </row>
    <row r="120" spans="1:4" ht="20.25" thickBot="1" x14ac:dyDescent="0.45">
      <c r="D120" s="48">
        <v>3</v>
      </c>
    </row>
  </sheetData>
  <mergeCells count="72">
    <mergeCell ref="B104:C104"/>
    <mergeCell ref="D104:E104"/>
    <mergeCell ref="F104:G104"/>
    <mergeCell ref="H104:I104"/>
    <mergeCell ref="B105:C105"/>
    <mergeCell ref="D105:E105"/>
    <mergeCell ref="F105:G105"/>
    <mergeCell ref="H105:I105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B98:C98"/>
    <mergeCell ref="D98:E98"/>
    <mergeCell ref="F98:G98"/>
    <mergeCell ref="H98:I98"/>
    <mergeCell ref="B99:C99"/>
    <mergeCell ref="D99:E99"/>
    <mergeCell ref="F99:G99"/>
    <mergeCell ref="H99:I99"/>
    <mergeCell ref="B96:C96"/>
    <mergeCell ref="D96:E96"/>
    <mergeCell ref="F96:G96"/>
    <mergeCell ref="H96:I96"/>
    <mergeCell ref="B97:C97"/>
    <mergeCell ref="D97:E97"/>
    <mergeCell ref="F97:G97"/>
    <mergeCell ref="H97:I97"/>
    <mergeCell ref="B94:C94"/>
    <mergeCell ref="D94:E94"/>
    <mergeCell ref="F94:G94"/>
    <mergeCell ref="H94:I94"/>
    <mergeCell ref="B95:C95"/>
    <mergeCell ref="D95:E95"/>
    <mergeCell ref="F95:G95"/>
    <mergeCell ref="H95:I95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  <mergeCell ref="H85:I85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18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180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1</v>
      </c>
      <c r="E15" s="2">
        <v>0</v>
      </c>
      <c r="F15" s="2">
        <v>0</v>
      </c>
      <c r="G15" s="2">
        <v>0</v>
      </c>
      <c r="H15" s="2">
        <v>1</v>
      </c>
    </row>
    <row r="16" spans="1:8" x14ac:dyDescent="0.4">
      <c r="A16" s="24">
        <v>2</v>
      </c>
      <c r="B16" s="2">
        <v>0</v>
      </c>
      <c r="C16" s="2">
        <v>0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</row>
    <row r="17" spans="1:17" x14ac:dyDescent="0.4">
      <c r="A17" s="24">
        <v>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17" x14ac:dyDescent="0.4">
      <c r="A18" s="24">
        <v>4</v>
      </c>
      <c r="B18" s="2">
        <v>0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</row>
    <row r="19" spans="1:17" x14ac:dyDescent="0.4">
      <c r="A19" s="24">
        <v>5</v>
      </c>
      <c r="B19" s="2">
        <v>1</v>
      </c>
      <c r="C19" s="2">
        <v>1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</row>
    <row r="20" spans="1:17" x14ac:dyDescent="0.4">
      <c r="A20" s="24">
        <v>6</v>
      </c>
      <c r="B20" s="2">
        <v>0</v>
      </c>
      <c r="C20" s="2">
        <v>0</v>
      </c>
      <c r="D20" s="2">
        <v>0</v>
      </c>
      <c r="E20" s="2">
        <v>0</v>
      </c>
      <c r="F20" s="2">
        <v>1</v>
      </c>
      <c r="G20" s="2">
        <v>0</v>
      </c>
      <c r="H20" s="2">
        <v>1</v>
      </c>
    </row>
    <row r="21" spans="1:17" x14ac:dyDescent="0.4">
      <c r="A21" s="24">
        <v>7</v>
      </c>
      <c r="B21" s="2">
        <v>0</v>
      </c>
      <c r="C21" s="2">
        <v>0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31" si="2">IF(K25=0,0,1)</f>
        <v>0</v>
      </c>
      <c r="D25" s="6">
        <f t="shared" si="2"/>
        <v>0</v>
      </c>
      <c r="E25" s="6">
        <f t="shared" si="2"/>
        <v>0</v>
      </c>
      <c r="F25" s="6">
        <f t="shared" si="2"/>
        <v>1</v>
      </c>
      <c r="G25" s="6">
        <f t="shared" si="2"/>
        <v>0</v>
      </c>
      <c r="H25" s="6">
        <f t="shared" si="2"/>
        <v>0</v>
      </c>
      <c r="J25" s="5">
        <f t="array" ref="J25:P31">MMULT(B15:H21,B15:H21)</f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18"/>
    </row>
    <row r="26" spans="1:17" x14ac:dyDescent="0.4">
      <c r="A26" s="24">
        <v>2</v>
      </c>
      <c r="B26" s="6">
        <f t="shared" ref="B26:B31" si="3">IF(J26=0,0,1)</f>
        <v>0</v>
      </c>
      <c r="C26" s="6">
        <f t="shared" si="2"/>
        <v>0</v>
      </c>
      <c r="D26" s="6">
        <f t="shared" si="2"/>
        <v>1</v>
      </c>
      <c r="E26" s="6">
        <f t="shared" si="2"/>
        <v>0</v>
      </c>
      <c r="F26" s="6">
        <f t="shared" si="2"/>
        <v>0</v>
      </c>
      <c r="G26" s="6">
        <f t="shared" si="2"/>
        <v>0</v>
      </c>
      <c r="H26" s="6">
        <f t="shared" si="2"/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</row>
    <row r="27" spans="1:17" x14ac:dyDescent="0.4">
      <c r="A27" s="24">
        <v>3</v>
      </c>
      <c r="B27" s="6">
        <f t="shared" si="3"/>
        <v>0</v>
      </c>
      <c r="C27" s="6">
        <f t="shared" si="2"/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7" x14ac:dyDescent="0.4">
      <c r="A28" s="24">
        <v>4</v>
      </c>
      <c r="B28" s="6">
        <f t="shared" si="3"/>
        <v>0</v>
      </c>
      <c r="C28" s="6">
        <f t="shared" si="2"/>
        <v>0</v>
      </c>
      <c r="D28" s="6">
        <f t="shared" si="2"/>
        <v>0</v>
      </c>
      <c r="E28" s="6">
        <f t="shared" si="2"/>
        <v>0</v>
      </c>
      <c r="F28" s="6">
        <f t="shared" si="2"/>
        <v>0</v>
      </c>
      <c r="G28" s="6">
        <f t="shared" si="2"/>
        <v>0</v>
      </c>
      <c r="H28" s="6">
        <f t="shared" si="2"/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7" x14ac:dyDescent="0.4">
      <c r="A29" s="24">
        <v>5</v>
      </c>
      <c r="B29" s="6">
        <f t="shared" si="3"/>
        <v>0</v>
      </c>
      <c r="C29" s="6">
        <f t="shared" si="2"/>
        <v>0</v>
      </c>
      <c r="D29" s="6">
        <f t="shared" si="2"/>
        <v>1</v>
      </c>
      <c r="E29" s="6">
        <f t="shared" si="2"/>
        <v>1</v>
      </c>
      <c r="F29" s="6">
        <f t="shared" si="2"/>
        <v>0</v>
      </c>
      <c r="G29" s="6">
        <f t="shared" si="2"/>
        <v>0</v>
      </c>
      <c r="H29" s="6">
        <f t="shared" si="2"/>
        <v>1</v>
      </c>
      <c r="J29" s="5">
        <v>0</v>
      </c>
      <c r="K29" s="5">
        <v>0</v>
      </c>
      <c r="L29" s="5">
        <v>2</v>
      </c>
      <c r="M29" s="5">
        <v>1</v>
      </c>
      <c r="N29" s="5">
        <v>0</v>
      </c>
      <c r="O29" s="5">
        <v>0</v>
      </c>
      <c r="P29" s="5">
        <v>1</v>
      </c>
    </row>
    <row r="30" spans="1:17" x14ac:dyDescent="0.4">
      <c r="A30" s="24">
        <v>6</v>
      </c>
      <c r="B30" s="6">
        <f t="shared" si="3"/>
        <v>1</v>
      </c>
      <c r="C30" s="6">
        <f t="shared" si="2"/>
        <v>1</v>
      </c>
      <c r="D30" s="6">
        <f t="shared" si="2"/>
        <v>0</v>
      </c>
      <c r="E30" s="6">
        <f t="shared" si="2"/>
        <v>1</v>
      </c>
      <c r="F30" s="6">
        <f t="shared" si="2"/>
        <v>1</v>
      </c>
      <c r="G30" s="6">
        <f t="shared" si="2"/>
        <v>0</v>
      </c>
      <c r="H30" s="6">
        <f t="shared" si="2"/>
        <v>0</v>
      </c>
      <c r="J30" s="5">
        <v>1</v>
      </c>
      <c r="K30" s="5">
        <v>1</v>
      </c>
      <c r="L30" s="5">
        <v>0</v>
      </c>
      <c r="M30" s="5">
        <v>1</v>
      </c>
      <c r="N30" s="5">
        <v>1</v>
      </c>
      <c r="O30" s="5">
        <v>0</v>
      </c>
      <c r="P30" s="5">
        <v>0</v>
      </c>
    </row>
    <row r="31" spans="1:17" x14ac:dyDescent="0.4">
      <c r="A31" s="24">
        <v>7</v>
      </c>
      <c r="B31" s="6">
        <f t="shared" si="3"/>
        <v>1</v>
      </c>
      <c r="C31" s="6">
        <f t="shared" si="2"/>
        <v>1</v>
      </c>
      <c r="D31" s="6">
        <f t="shared" si="2"/>
        <v>0</v>
      </c>
      <c r="E31" s="6">
        <f t="shared" si="2"/>
        <v>1</v>
      </c>
      <c r="F31" s="6">
        <f t="shared" si="2"/>
        <v>0</v>
      </c>
      <c r="G31" s="6">
        <f t="shared" si="2"/>
        <v>0</v>
      </c>
      <c r="H31" s="6">
        <f t="shared" si="2"/>
        <v>0</v>
      </c>
      <c r="J31" s="5">
        <v>1</v>
      </c>
      <c r="K31" s="5">
        <v>1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1</v>
      </c>
      <c r="C35" s="6">
        <f t="shared" ref="C35:H41" si="4">IF(K35=0,0,1)</f>
        <v>1</v>
      </c>
      <c r="D35" s="6">
        <f t="shared" si="4"/>
        <v>0</v>
      </c>
      <c r="E35" s="6">
        <f t="shared" si="4"/>
        <v>1</v>
      </c>
      <c r="F35" s="6">
        <f t="shared" si="4"/>
        <v>0</v>
      </c>
      <c r="G35" s="6">
        <f t="shared" si="4"/>
        <v>0</v>
      </c>
      <c r="H35" s="6">
        <f t="shared" si="4"/>
        <v>0</v>
      </c>
      <c r="J35" s="5">
        <f t="array" ref="J35:P41">MMULT($B$15:$H$21, J25:P31)</f>
        <v>1</v>
      </c>
      <c r="K35" s="5">
        <v>1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</row>
    <row r="36" spans="1:16" x14ac:dyDescent="0.4">
      <c r="A36" s="24">
        <v>2</v>
      </c>
      <c r="B36" s="6">
        <f t="shared" ref="B36:B41" si="5">IF(J36=0,0,1)</f>
        <v>0</v>
      </c>
      <c r="C36" s="6">
        <f t="shared" si="4"/>
        <v>0</v>
      </c>
      <c r="D36" s="6">
        <f t="shared" si="4"/>
        <v>0</v>
      </c>
      <c r="E36" s="6">
        <f t="shared" si="4"/>
        <v>0</v>
      </c>
      <c r="F36" s="6">
        <f t="shared" si="4"/>
        <v>0</v>
      </c>
      <c r="G36" s="6">
        <f t="shared" si="4"/>
        <v>0</v>
      </c>
      <c r="H36" s="6">
        <f t="shared" si="4"/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</row>
    <row r="37" spans="1:16" x14ac:dyDescent="0.4">
      <c r="A37" s="24">
        <v>3</v>
      </c>
      <c r="B37" s="6">
        <f t="shared" si="5"/>
        <v>0</v>
      </c>
      <c r="C37" s="6">
        <f t="shared" si="4"/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 t="shared" si="4"/>
        <v>0</v>
      </c>
      <c r="H37" s="6">
        <f t="shared" si="4"/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x14ac:dyDescent="0.4">
      <c r="A38" s="24">
        <v>4</v>
      </c>
      <c r="B38" s="6">
        <f t="shared" si="5"/>
        <v>0</v>
      </c>
      <c r="C38" s="6">
        <f t="shared" si="4"/>
        <v>0</v>
      </c>
      <c r="D38" s="6">
        <f t="shared" si="4"/>
        <v>0</v>
      </c>
      <c r="E38" s="6">
        <f t="shared" si="4"/>
        <v>0</v>
      </c>
      <c r="F38" s="6">
        <f t="shared" si="4"/>
        <v>0</v>
      </c>
      <c r="G38" s="6">
        <f t="shared" si="4"/>
        <v>0</v>
      </c>
      <c r="H38" s="6">
        <f t="shared" si="4"/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x14ac:dyDescent="0.4">
      <c r="A39" s="24">
        <v>5</v>
      </c>
      <c r="B39" s="6">
        <f t="shared" si="5"/>
        <v>0</v>
      </c>
      <c r="C39" s="6">
        <f t="shared" si="4"/>
        <v>0</v>
      </c>
      <c r="D39" s="6">
        <f t="shared" si="4"/>
        <v>1</v>
      </c>
      <c r="E39" s="6">
        <f t="shared" si="4"/>
        <v>0</v>
      </c>
      <c r="F39" s="6">
        <f t="shared" si="4"/>
        <v>1</v>
      </c>
      <c r="G39" s="6">
        <f t="shared" si="4"/>
        <v>0</v>
      </c>
      <c r="H39" s="6">
        <f t="shared" si="4"/>
        <v>0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0</v>
      </c>
      <c r="P39" s="5">
        <v>0</v>
      </c>
    </row>
    <row r="40" spans="1:16" x14ac:dyDescent="0.4">
      <c r="A40" s="24">
        <v>6</v>
      </c>
      <c r="B40" s="6">
        <f t="shared" si="5"/>
        <v>1</v>
      </c>
      <c r="C40" s="6">
        <f t="shared" si="4"/>
        <v>1</v>
      </c>
      <c r="D40" s="6">
        <f t="shared" si="4"/>
        <v>1</v>
      </c>
      <c r="E40" s="6">
        <f t="shared" si="4"/>
        <v>1</v>
      </c>
      <c r="F40" s="6">
        <f t="shared" si="4"/>
        <v>0</v>
      </c>
      <c r="G40" s="6">
        <f t="shared" si="4"/>
        <v>0</v>
      </c>
      <c r="H40" s="6">
        <f t="shared" si="4"/>
        <v>1</v>
      </c>
      <c r="J40" s="5">
        <v>1</v>
      </c>
      <c r="K40" s="5">
        <v>1</v>
      </c>
      <c r="L40" s="5">
        <v>2</v>
      </c>
      <c r="M40" s="5">
        <v>2</v>
      </c>
      <c r="N40" s="5">
        <v>0</v>
      </c>
      <c r="O40" s="5">
        <v>0</v>
      </c>
      <c r="P40" s="5">
        <v>1</v>
      </c>
    </row>
    <row r="41" spans="1:16" x14ac:dyDescent="0.4">
      <c r="A41" s="24">
        <v>7</v>
      </c>
      <c r="B41" s="6">
        <f t="shared" si="5"/>
        <v>0</v>
      </c>
      <c r="C41" s="6">
        <f t="shared" si="4"/>
        <v>0</v>
      </c>
      <c r="D41" s="6">
        <f t="shared" si="4"/>
        <v>1</v>
      </c>
      <c r="E41" s="6">
        <f t="shared" si="4"/>
        <v>1</v>
      </c>
      <c r="F41" s="6">
        <f t="shared" si="4"/>
        <v>0</v>
      </c>
      <c r="G41" s="6">
        <f t="shared" si="4"/>
        <v>0</v>
      </c>
      <c r="H41" s="6">
        <f t="shared" si="4"/>
        <v>1</v>
      </c>
      <c r="J41" s="5">
        <v>0</v>
      </c>
      <c r="K41" s="5">
        <v>0</v>
      </c>
      <c r="L41" s="5">
        <v>2</v>
      </c>
      <c r="M41" s="5">
        <v>1</v>
      </c>
      <c r="N41" s="5">
        <v>0</v>
      </c>
      <c r="O41" s="5">
        <v>0</v>
      </c>
      <c r="P41" s="5">
        <v>1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H51" si="6">IF(K45=0,0,1)</f>
        <v>0</v>
      </c>
      <c r="D45" s="6">
        <f t="shared" si="6"/>
        <v>1</v>
      </c>
      <c r="E45" s="6">
        <f t="shared" si="6"/>
        <v>1</v>
      </c>
      <c r="F45" s="6">
        <f t="shared" si="6"/>
        <v>0</v>
      </c>
      <c r="G45" s="6">
        <f t="shared" si="6"/>
        <v>0</v>
      </c>
      <c r="H45" s="6">
        <f t="shared" si="6"/>
        <v>1</v>
      </c>
      <c r="J45" s="5">
        <f t="array" ref="J45:P51">MMULT($B$15:$H$21, J35:P41)</f>
        <v>0</v>
      </c>
      <c r="K45" s="5">
        <v>0</v>
      </c>
      <c r="L45" s="5">
        <v>2</v>
      </c>
      <c r="M45" s="5">
        <v>1</v>
      </c>
      <c r="N45" s="5">
        <v>0</v>
      </c>
      <c r="O45" s="5">
        <v>0</v>
      </c>
      <c r="P45" s="5">
        <v>1</v>
      </c>
    </row>
    <row r="46" spans="1:16" x14ac:dyDescent="0.4">
      <c r="A46" s="24">
        <v>2</v>
      </c>
      <c r="B46" s="6">
        <f t="shared" ref="B46:B51" si="7">IF(J46=0,0,1)</f>
        <v>0</v>
      </c>
      <c r="C46" s="6">
        <f t="shared" si="6"/>
        <v>0</v>
      </c>
      <c r="D46" s="6">
        <f t="shared" si="6"/>
        <v>0</v>
      </c>
      <c r="E46" s="6">
        <f t="shared" si="6"/>
        <v>0</v>
      </c>
      <c r="F46" s="6">
        <f t="shared" si="6"/>
        <v>0</v>
      </c>
      <c r="G46" s="6">
        <f t="shared" si="6"/>
        <v>0</v>
      </c>
      <c r="H46" s="6">
        <f t="shared" si="6"/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</row>
    <row r="47" spans="1:16" x14ac:dyDescent="0.4">
      <c r="A47" s="24">
        <v>3</v>
      </c>
      <c r="B47" s="6">
        <f t="shared" si="7"/>
        <v>0</v>
      </c>
      <c r="C47" s="6">
        <f t="shared" si="6"/>
        <v>0</v>
      </c>
      <c r="D47" s="6">
        <f t="shared" si="6"/>
        <v>0</v>
      </c>
      <c r="E47" s="6">
        <f t="shared" si="6"/>
        <v>0</v>
      </c>
      <c r="F47" s="6">
        <f t="shared" si="6"/>
        <v>0</v>
      </c>
      <c r="G47" s="6">
        <f t="shared" si="6"/>
        <v>0</v>
      </c>
      <c r="H47" s="6">
        <f t="shared" si="6"/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 x14ac:dyDescent="0.4">
      <c r="A48" s="24">
        <v>4</v>
      </c>
      <c r="B48" s="6">
        <f t="shared" si="7"/>
        <v>0</v>
      </c>
      <c r="C48" s="6">
        <f t="shared" si="6"/>
        <v>0</v>
      </c>
      <c r="D48" s="6">
        <f t="shared" si="6"/>
        <v>0</v>
      </c>
      <c r="E48" s="6">
        <f t="shared" si="6"/>
        <v>0</v>
      </c>
      <c r="F48" s="6">
        <f t="shared" si="6"/>
        <v>0</v>
      </c>
      <c r="G48" s="6">
        <f t="shared" si="6"/>
        <v>0</v>
      </c>
      <c r="H48" s="6">
        <f t="shared" si="6"/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 x14ac:dyDescent="0.4">
      <c r="A49" s="24">
        <v>5</v>
      </c>
      <c r="B49" s="6">
        <f t="shared" si="7"/>
        <v>1</v>
      </c>
      <c r="C49" s="6">
        <f t="shared" si="6"/>
        <v>1</v>
      </c>
      <c r="D49" s="6">
        <f t="shared" si="6"/>
        <v>0</v>
      </c>
      <c r="E49" s="6">
        <f t="shared" si="6"/>
        <v>1</v>
      </c>
      <c r="F49" s="6">
        <f t="shared" si="6"/>
        <v>0</v>
      </c>
      <c r="G49" s="6">
        <f t="shared" si="6"/>
        <v>0</v>
      </c>
      <c r="H49" s="6">
        <f t="shared" si="6"/>
        <v>0</v>
      </c>
      <c r="J49" s="5">
        <v>1</v>
      </c>
      <c r="K49" s="5">
        <v>1</v>
      </c>
      <c r="L49" s="5">
        <v>0</v>
      </c>
      <c r="M49" s="5">
        <v>1</v>
      </c>
      <c r="N49" s="5">
        <v>0</v>
      </c>
      <c r="O49" s="5">
        <v>0</v>
      </c>
      <c r="P49" s="5">
        <v>0</v>
      </c>
    </row>
    <row r="50" spans="1:16" x14ac:dyDescent="0.4">
      <c r="A50" s="24">
        <v>6</v>
      </c>
      <c r="B50" s="6">
        <f t="shared" si="7"/>
        <v>0</v>
      </c>
      <c r="C50" s="6">
        <f t="shared" si="6"/>
        <v>0</v>
      </c>
      <c r="D50" s="6">
        <f t="shared" si="6"/>
        <v>1</v>
      </c>
      <c r="E50" s="6">
        <f t="shared" si="6"/>
        <v>1</v>
      </c>
      <c r="F50" s="6">
        <f t="shared" si="6"/>
        <v>1</v>
      </c>
      <c r="G50" s="6">
        <f t="shared" si="6"/>
        <v>0</v>
      </c>
      <c r="H50" s="6">
        <f t="shared" si="6"/>
        <v>1</v>
      </c>
      <c r="J50" s="5">
        <v>0</v>
      </c>
      <c r="K50" s="5">
        <v>0</v>
      </c>
      <c r="L50" s="5">
        <v>3</v>
      </c>
      <c r="M50" s="5">
        <v>1</v>
      </c>
      <c r="N50" s="5">
        <v>1</v>
      </c>
      <c r="O50" s="5">
        <v>0</v>
      </c>
      <c r="P50" s="5">
        <v>1</v>
      </c>
    </row>
    <row r="51" spans="1:16" x14ac:dyDescent="0.4">
      <c r="A51" s="24">
        <v>7</v>
      </c>
      <c r="B51" s="6">
        <f t="shared" si="7"/>
        <v>0</v>
      </c>
      <c r="C51" s="6">
        <f t="shared" si="6"/>
        <v>0</v>
      </c>
      <c r="D51" s="6">
        <f t="shared" si="6"/>
        <v>1</v>
      </c>
      <c r="E51" s="6">
        <f t="shared" si="6"/>
        <v>0</v>
      </c>
      <c r="F51" s="6">
        <f t="shared" si="6"/>
        <v>1</v>
      </c>
      <c r="G51" s="6">
        <f t="shared" si="6"/>
        <v>0</v>
      </c>
      <c r="H51" s="6">
        <f t="shared" si="6"/>
        <v>0</v>
      </c>
      <c r="J51" s="5">
        <v>0</v>
      </c>
      <c r="K51" s="5">
        <v>0</v>
      </c>
      <c r="L51" s="5">
        <v>1</v>
      </c>
      <c r="M51" s="5">
        <v>0</v>
      </c>
      <c r="N51" s="5">
        <v>1</v>
      </c>
      <c r="O51" s="5">
        <v>0</v>
      </c>
      <c r="P51" s="5">
        <v>0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H61" si="8">IF(K55=0,0,1)</f>
        <v>0</v>
      </c>
      <c r="D55" s="6">
        <f t="shared" si="8"/>
        <v>1</v>
      </c>
      <c r="E55" s="6">
        <f t="shared" si="8"/>
        <v>0</v>
      </c>
      <c r="F55" s="6">
        <f t="shared" si="8"/>
        <v>1</v>
      </c>
      <c r="G55" s="6">
        <f t="shared" si="8"/>
        <v>0</v>
      </c>
      <c r="H55" s="6">
        <f t="shared" si="8"/>
        <v>0</v>
      </c>
      <c r="J55" s="5">
        <f t="array" ref="J55:P61">MMULT($B$15:$H$21, J45:P51)</f>
        <v>0</v>
      </c>
      <c r="K55" s="5">
        <v>0</v>
      </c>
      <c r="L55" s="5">
        <v>1</v>
      </c>
      <c r="M55" s="5">
        <v>0</v>
      </c>
      <c r="N55" s="5">
        <v>1</v>
      </c>
      <c r="O55" s="5">
        <v>0</v>
      </c>
      <c r="P55" s="5">
        <v>0</v>
      </c>
    </row>
    <row r="56" spans="1:16" x14ac:dyDescent="0.4">
      <c r="A56" s="24">
        <v>2</v>
      </c>
      <c r="B56" s="6">
        <f t="shared" ref="B56:B61" si="9">IF(J56=0,0,1)</f>
        <v>0</v>
      </c>
      <c r="C56" s="6">
        <f t="shared" si="8"/>
        <v>0</v>
      </c>
      <c r="D56" s="6">
        <f t="shared" si="8"/>
        <v>0</v>
      </c>
      <c r="E56" s="6">
        <f t="shared" si="8"/>
        <v>0</v>
      </c>
      <c r="F56" s="6">
        <f t="shared" si="8"/>
        <v>0</v>
      </c>
      <c r="G56" s="6">
        <f t="shared" si="8"/>
        <v>0</v>
      </c>
      <c r="H56" s="6">
        <f t="shared" si="8"/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</row>
    <row r="57" spans="1:16" x14ac:dyDescent="0.4">
      <c r="A57" s="24">
        <v>3</v>
      </c>
      <c r="B57" s="6">
        <f t="shared" si="9"/>
        <v>0</v>
      </c>
      <c r="C57" s="6">
        <f t="shared" si="8"/>
        <v>0</v>
      </c>
      <c r="D57" s="6">
        <f t="shared" si="8"/>
        <v>0</v>
      </c>
      <c r="E57" s="6">
        <f t="shared" si="8"/>
        <v>0</v>
      </c>
      <c r="F57" s="6">
        <f t="shared" si="8"/>
        <v>0</v>
      </c>
      <c r="G57" s="6">
        <f t="shared" si="8"/>
        <v>0</v>
      </c>
      <c r="H57" s="6">
        <f t="shared" si="8"/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x14ac:dyDescent="0.4">
      <c r="A58" s="24">
        <v>4</v>
      </c>
      <c r="B58" s="6">
        <f t="shared" si="9"/>
        <v>0</v>
      </c>
      <c r="C58" s="6">
        <f t="shared" si="8"/>
        <v>0</v>
      </c>
      <c r="D58" s="6">
        <f t="shared" si="8"/>
        <v>0</v>
      </c>
      <c r="E58" s="6">
        <f t="shared" si="8"/>
        <v>0</v>
      </c>
      <c r="F58" s="6">
        <f t="shared" si="8"/>
        <v>0</v>
      </c>
      <c r="G58" s="6">
        <f t="shared" si="8"/>
        <v>0</v>
      </c>
      <c r="H58" s="6">
        <f t="shared" si="8"/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 x14ac:dyDescent="0.4">
      <c r="A59" s="24">
        <v>5</v>
      </c>
      <c r="B59" s="6">
        <f t="shared" si="9"/>
        <v>0</v>
      </c>
      <c r="C59" s="6">
        <f t="shared" si="8"/>
        <v>0</v>
      </c>
      <c r="D59" s="6">
        <f t="shared" si="8"/>
        <v>1</v>
      </c>
      <c r="E59" s="6">
        <f t="shared" si="8"/>
        <v>1</v>
      </c>
      <c r="F59" s="6">
        <f t="shared" si="8"/>
        <v>0</v>
      </c>
      <c r="G59" s="6">
        <f t="shared" si="8"/>
        <v>0</v>
      </c>
      <c r="H59" s="6">
        <f t="shared" si="8"/>
        <v>1</v>
      </c>
      <c r="J59" s="5">
        <v>0</v>
      </c>
      <c r="K59" s="5">
        <v>0</v>
      </c>
      <c r="L59" s="5">
        <v>2</v>
      </c>
      <c r="M59" s="5">
        <v>1</v>
      </c>
      <c r="N59" s="5">
        <v>0</v>
      </c>
      <c r="O59" s="5">
        <v>0</v>
      </c>
      <c r="P59" s="5">
        <v>1</v>
      </c>
    </row>
    <row r="60" spans="1:16" x14ac:dyDescent="0.4">
      <c r="A60" s="24">
        <v>6</v>
      </c>
      <c r="B60" s="6">
        <f t="shared" si="9"/>
        <v>1</v>
      </c>
      <c r="C60" s="6">
        <f t="shared" si="8"/>
        <v>1</v>
      </c>
      <c r="D60" s="6">
        <f t="shared" si="8"/>
        <v>1</v>
      </c>
      <c r="E60" s="6">
        <f t="shared" si="8"/>
        <v>1</v>
      </c>
      <c r="F60" s="6">
        <f t="shared" si="8"/>
        <v>1</v>
      </c>
      <c r="G60" s="6">
        <f t="shared" si="8"/>
        <v>0</v>
      </c>
      <c r="H60" s="6">
        <f t="shared" si="8"/>
        <v>0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0</v>
      </c>
      <c r="P60" s="5">
        <v>0</v>
      </c>
    </row>
    <row r="61" spans="1:16" x14ac:dyDescent="0.4">
      <c r="A61" s="24">
        <v>7</v>
      </c>
      <c r="B61" s="6">
        <f t="shared" si="9"/>
        <v>1</v>
      </c>
      <c r="C61" s="6">
        <f t="shared" si="8"/>
        <v>1</v>
      </c>
      <c r="D61" s="6">
        <f t="shared" si="8"/>
        <v>0</v>
      </c>
      <c r="E61" s="6">
        <f t="shared" si="8"/>
        <v>1</v>
      </c>
      <c r="F61" s="6">
        <f t="shared" si="8"/>
        <v>0</v>
      </c>
      <c r="G61" s="6">
        <f t="shared" si="8"/>
        <v>0</v>
      </c>
      <c r="H61" s="6">
        <f t="shared" si="8"/>
        <v>0</v>
      </c>
      <c r="J61" s="5">
        <v>1</v>
      </c>
      <c r="K61" s="5">
        <v>1</v>
      </c>
      <c r="L61" s="5">
        <v>0</v>
      </c>
      <c r="M61" s="5">
        <v>1</v>
      </c>
      <c r="N61" s="5">
        <v>0</v>
      </c>
      <c r="O61" s="5">
        <v>0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1</v>
      </c>
      <c r="C65" s="6">
        <f t="shared" ref="C65:H71" si="10">IF(K65=0,0,1)</f>
        <v>1</v>
      </c>
      <c r="D65" s="6">
        <f t="shared" si="10"/>
        <v>0</v>
      </c>
      <c r="E65" s="6">
        <f t="shared" si="10"/>
        <v>1</v>
      </c>
      <c r="F65" s="6">
        <f t="shared" si="10"/>
        <v>0</v>
      </c>
      <c r="G65" s="6">
        <f t="shared" si="10"/>
        <v>0</v>
      </c>
      <c r="H65" s="6">
        <f t="shared" si="10"/>
        <v>0</v>
      </c>
      <c r="J65" s="5">
        <f t="array" ref="J65:P71">MMULT($B$15:$H$21, J55:P61)</f>
        <v>1</v>
      </c>
      <c r="K65" s="5">
        <v>1</v>
      </c>
      <c r="L65" s="5">
        <v>0</v>
      </c>
      <c r="M65" s="5">
        <v>1</v>
      </c>
      <c r="N65" s="5">
        <v>0</v>
      </c>
      <c r="O65" s="5">
        <v>0</v>
      </c>
      <c r="P65" s="5">
        <v>0</v>
      </c>
    </row>
    <row r="66" spans="1:17" x14ac:dyDescent="0.4">
      <c r="A66" s="24">
        <v>2</v>
      </c>
      <c r="B66" s="6">
        <f t="shared" ref="B66:B71" si="11">IF(J66=0,0,1)</f>
        <v>0</v>
      </c>
      <c r="C66" s="6">
        <f t="shared" si="10"/>
        <v>0</v>
      </c>
      <c r="D66" s="6">
        <f t="shared" si="10"/>
        <v>0</v>
      </c>
      <c r="E66" s="6">
        <f t="shared" si="10"/>
        <v>0</v>
      </c>
      <c r="F66" s="6">
        <f t="shared" si="10"/>
        <v>0</v>
      </c>
      <c r="G66" s="6">
        <f t="shared" si="10"/>
        <v>0</v>
      </c>
      <c r="H66" s="6">
        <f t="shared" si="10"/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7" x14ac:dyDescent="0.4">
      <c r="A67" s="24">
        <v>3</v>
      </c>
      <c r="B67" s="6">
        <f t="shared" si="11"/>
        <v>0</v>
      </c>
      <c r="C67" s="6">
        <f t="shared" si="10"/>
        <v>0</v>
      </c>
      <c r="D67" s="6">
        <f t="shared" si="10"/>
        <v>0</v>
      </c>
      <c r="E67" s="6">
        <f t="shared" si="10"/>
        <v>0</v>
      </c>
      <c r="F67" s="6">
        <f t="shared" si="10"/>
        <v>0</v>
      </c>
      <c r="G67" s="6">
        <f t="shared" si="10"/>
        <v>0</v>
      </c>
      <c r="H67" s="6">
        <f t="shared" si="10"/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</row>
    <row r="68" spans="1:17" x14ac:dyDescent="0.4">
      <c r="A68" s="24">
        <v>4</v>
      </c>
      <c r="B68" s="6">
        <f t="shared" si="11"/>
        <v>0</v>
      </c>
      <c r="C68" s="6">
        <f t="shared" si="10"/>
        <v>0</v>
      </c>
      <c r="D68" s="6">
        <f t="shared" si="10"/>
        <v>0</v>
      </c>
      <c r="E68" s="6">
        <f t="shared" si="10"/>
        <v>0</v>
      </c>
      <c r="F68" s="6">
        <f t="shared" si="10"/>
        <v>0</v>
      </c>
      <c r="G68" s="6">
        <f t="shared" si="10"/>
        <v>0</v>
      </c>
      <c r="H68" s="6">
        <f t="shared" si="10"/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</row>
    <row r="69" spans="1:17" x14ac:dyDescent="0.4">
      <c r="A69" s="24">
        <v>5</v>
      </c>
      <c r="B69" s="6">
        <f t="shared" si="11"/>
        <v>0</v>
      </c>
      <c r="C69" s="6">
        <f t="shared" si="10"/>
        <v>0</v>
      </c>
      <c r="D69" s="6">
        <f t="shared" si="10"/>
        <v>1</v>
      </c>
      <c r="E69" s="6">
        <f t="shared" si="10"/>
        <v>0</v>
      </c>
      <c r="F69" s="6">
        <f t="shared" si="10"/>
        <v>1</v>
      </c>
      <c r="G69" s="6">
        <f t="shared" si="10"/>
        <v>0</v>
      </c>
      <c r="H69" s="6">
        <f t="shared" si="10"/>
        <v>0</v>
      </c>
      <c r="J69" s="5">
        <v>0</v>
      </c>
      <c r="K69" s="5">
        <v>0</v>
      </c>
      <c r="L69" s="5">
        <v>1</v>
      </c>
      <c r="M69" s="5">
        <v>0</v>
      </c>
      <c r="N69" s="5">
        <v>1</v>
      </c>
      <c r="O69" s="5">
        <v>0</v>
      </c>
      <c r="P69" s="5">
        <v>0</v>
      </c>
    </row>
    <row r="70" spans="1:17" x14ac:dyDescent="0.4">
      <c r="A70" s="24">
        <v>6</v>
      </c>
      <c r="B70" s="6">
        <f t="shared" si="11"/>
        <v>1</v>
      </c>
      <c r="C70" s="6">
        <f t="shared" si="10"/>
        <v>1</v>
      </c>
      <c r="D70" s="6">
        <f t="shared" si="10"/>
        <v>1</v>
      </c>
      <c r="E70" s="6">
        <f t="shared" si="10"/>
        <v>1</v>
      </c>
      <c r="F70" s="6">
        <f t="shared" si="10"/>
        <v>0</v>
      </c>
      <c r="G70" s="6">
        <f t="shared" si="10"/>
        <v>0</v>
      </c>
      <c r="H70" s="6">
        <f t="shared" si="10"/>
        <v>1</v>
      </c>
      <c r="J70" s="5">
        <v>1</v>
      </c>
      <c r="K70" s="5">
        <v>1</v>
      </c>
      <c r="L70" s="5">
        <v>2</v>
      </c>
      <c r="M70" s="5">
        <v>2</v>
      </c>
      <c r="N70" s="5">
        <v>0</v>
      </c>
      <c r="O70" s="5">
        <v>0</v>
      </c>
      <c r="P70" s="5">
        <v>1</v>
      </c>
    </row>
    <row r="71" spans="1:17" x14ac:dyDescent="0.4">
      <c r="A71" s="24">
        <v>7</v>
      </c>
      <c r="B71" s="6">
        <f t="shared" si="11"/>
        <v>0</v>
      </c>
      <c r="C71" s="6">
        <f t="shared" si="10"/>
        <v>0</v>
      </c>
      <c r="D71" s="6">
        <f t="shared" si="10"/>
        <v>1</v>
      </c>
      <c r="E71" s="6">
        <f t="shared" si="10"/>
        <v>1</v>
      </c>
      <c r="F71" s="6">
        <f t="shared" si="10"/>
        <v>0</v>
      </c>
      <c r="G71" s="6">
        <f t="shared" si="10"/>
        <v>0</v>
      </c>
      <c r="H71" s="6">
        <f t="shared" si="10"/>
        <v>1</v>
      </c>
      <c r="J71" s="5">
        <v>0</v>
      </c>
      <c r="K71" s="5">
        <v>0</v>
      </c>
      <c r="L71" s="5">
        <v>2</v>
      </c>
      <c r="M71" s="5">
        <v>1</v>
      </c>
      <c r="N71" s="5">
        <v>0</v>
      </c>
      <c r="O71" s="5">
        <v>0</v>
      </c>
      <c r="P71" s="5">
        <v>1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H81" si="12">IF(K75=0,0,1)</f>
        <v>1</v>
      </c>
      <c r="D75" s="4">
        <f t="shared" si="12"/>
        <v>1</v>
      </c>
      <c r="E75" s="4">
        <f t="shared" si="12"/>
        <v>1</v>
      </c>
      <c r="F75" s="4">
        <f t="shared" si="12"/>
        <v>1</v>
      </c>
      <c r="G75" s="4">
        <f t="shared" si="12"/>
        <v>0</v>
      </c>
      <c r="H75" s="4">
        <f t="shared" si="12"/>
        <v>1</v>
      </c>
      <c r="J75" s="5">
        <f t="array" ref="J75:P81">B5:H11+B15:H21+B25:H31+B35:H41+B45:H51+B55:H61+B65:H71</f>
        <v>3</v>
      </c>
      <c r="K75" s="5">
        <v>2</v>
      </c>
      <c r="L75" s="5">
        <v>3</v>
      </c>
      <c r="M75" s="5">
        <v>3</v>
      </c>
      <c r="N75" s="5">
        <v>2</v>
      </c>
      <c r="O75" s="5">
        <v>0</v>
      </c>
      <c r="P75" s="5">
        <v>2</v>
      </c>
      <c r="Q75" s="18" t="s">
        <v>72</v>
      </c>
    </row>
    <row r="76" spans="1:17" x14ac:dyDescent="0.4">
      <c r="A76" s="24">
        <v>2</v>
      </c>
      <c r="B76" s="4">
        <f t="shared" ref="B76:B81" si="13">IF(J76=0,0,1)</f>
        <v>0</v>
      </c>
      <c r="C76" s="4">
        <f t="shared" si="12"/>
        <v>1</v>
      </c>
      <c r="D76" s="4">
        <f t="shared" si="12"/>
        <v>1</v>
      </c>
      <c r="E76" s="4">
        <f t="shared" si="12"/>
        <v>1</v>
      </c>
      <c r="F76" s="4">
        <f t="shared" si="12"/>
        <v>0</v>
      </c>
      <c r="G76" s="4">
        <f t="shared" si="12"/>
        <v>0</v>
      </c>
      <c r="H76" s="4">
        <f t="shared" si="12"/>
        <v>0</v>
      </c>
      <c r="J76" s="5">
        <v>0</v>
      </c>
      <c r="K76" s="5">
        <v>1</v>
      </c>
      <c r="L76" s="5">
        <v>1</v>
      </c>
      <c r="M76" s="5">
        <v>1</v>
      </c>
      <c r="N76" s="5">
        <v>0</v>
      </c>
      <c r="O76" s="5">
        <v>0</v>
      </c>
      <c r="P76" s="5">
        <v>0</v>
      </c>
    </row>
    <row r="77" spans="1:17" x14ac:dyDescent="0.4">
      <c r="A77" s="24">
        <v>3</v>
      </c>
      <c r="B77" s="4">
        <f t="shared" si="13"/>
        <v>0</v>
      </c>
      <c r="C77" s="4">
        <f t="shared" si="12"/>
        <v>0</v>
      </c>
      <c r="D77" s="4">
        <f t="shared" si="12"/>
        <v>1</v>
      </c>
      <c r="E77" s="4">
        <f t="shared" si="12"/>
        <v>0</v>
      </c>
      <c r="F77" s="4">
        <f t="shared" si="12"/>
        <v>0</v>
      </c>
      <c r="G77" s="4">
        <f t="shared" si="12"/>
        <v>0</v>
      </c>
      <c r="H77" s="4">
        <f t="shared" si="12"/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</row>
    <row r="78" spans="1:17" x14ac:dyDescent="0.4">
      <c r="A78" s="24">
        <v>4</v>
      </c>
      <c r="B78" s="4">
        <f t="shared" si="13"/>
        <v>0</v>
      </c>
      <c r="C78" s="4">
        <f t="shared" si="12"/>
        <v>0</v>
      </c>
      <c r="D78" s="4">
        <f t="shared" si="12"/>
        <v>1</v>
      </c>
      <c r="E78" s="4">
        <f t="shared" si="12"/>
        <v>1</v>
      </c>
      <c r="F78" s="4">
        <f t="shared" si="12"/>
        <v>0</v>
      </c>
      <c r="G78" s="4">
        <f t="shared" si="12"/>
        <v>0</v>
      </c>
      <c r="H78" s="4">
        <f t="shared" si="12"/>
        <v>0</v>
      </c>
      <c r="J78" s="5">
        <v>0</v>
      </c>
      <c r="K78" s="5">
        <v>0</v>
      </c>
      <c r="L78" s="5">
        <v>1</v>
      </c>
      <c r="M78" s="5">
        <v>1</v>
      </c>
      <c r="N78" s="5">
        <v>0</v>
      </c>
      <c r="O78" s="5">
        <v>0</v>
      </c>
      <c r="P78" s="5">
        <v>0</v>
      </c>
    </row>
    <row r="79" spans="1:17" x14ac:dyDescent="0.4">
      <c r="A79" s="24">
        <v>5</v>
      </c>
      <c r="B79" s="4">
        <f t="shared" si="13"/>
        <v>1</v>
      </c>
      <c r="C79" s="4">
        <f t="shared" si="12"/>
        <v>1</v>
      </c>
      <c r="D79" s="4">
        <f t="shared" si="12"/>
        <v>1</v>
      </c>
      <c r="E79" s="4">
        <f t="shared" si="12"/>
        <v>1</v>
      </c>
      <c r="F79" s="4">
        <f t="shared" si="12"/>
        <v>1</v>
      </c>
      <c r="G79" s="4">
        <f t="shared" si="12"/>
        <v>0</v>
      </c>
      <c r="H79" s="4">
        <f t="shared" si="12"/>
        <v>1</v>
      </c>
      <c r="J79" s="5">
        <v>2</v>
      </c>
      <c r="K79" s="5">
        <v>2</v>
      </c>
      <c r="L79" s="5">
        <v>4</v>
      </c>
      <c r="M79" s="5">
        <v>4</v>
      </c>
      <c r="N79" s="5">
        <v>3</v>
      </c>
      <c r="O79" s="5">
        <v>0</v>
      </c>
      <c r="P79" s="5">
        <v>2</v>
      </c>
    </row>
    <row r="80" spans="1:17" x14ac:dyDescent="0.4">
      <c r="A80" s="24">
        <v>6</v>
      </c>
      <c r="B80" s="4">
        <f t="shared" si="13"/>
        <v>1</v>
      </c>
      <c r="C80" s="4">
        <f t="shared" si="12"/>
        <v>1</v>
      </c>
      <c r="D80" s="4">
        <f t="shared" si="12"/>
        <v>1</v>
      </c>
      <c r="E80" s="4">
        <f t="shared" si="12"/>
        <v>1</v>
      </c>
      <c r="F80" s="4">
        <f t="shared" si="12"/>
        <v>1</v>
      </c>
      <c r="G80" s="4">
        <f t="shared" si="12"/>
        <v>1</v>
      </c>
      <c r="H80" s="4">
        <f t="shared" si="12"/>
        <v>1</v>
      </c>
      <c r="J80" s="5">
        <v>4</v>
      </c>
      <c r="K80" s="5">
        <v>4</v>
      </c>
      <c r="L80" s="5">
        <v>4</v>
      </c>
      <c r="M80" s="5">
        <v>5</v>
      </c>
      <c r="N80" s="5">
        <v>4</v>
      </c>
      <c r="O80" s="5">
        <v>1</v>
      </c>
      <c r="P80" s="5">
        <v>4</v>
      </c>
    </row>
    <row r="81" spans="1:16" x14ac:dyDescent="0.4">
      <c r="A81" s="24">
        <v>7</v>
      </c>
      <c r="B81" s="4">
        <f t="shared" si="13"/>
        <v>1</v>
      </c>
      <c r="C81" s="4">
        <f t="shared" si="12"/>
        <v>1</v>
      </c>
      <c r="D81" s="4">
        <f t="shared" si="12"/>
        <v>1</v>
      </c>
      <c r="E81" s="4">
        <f t="shared" si="12"/>
        <v>1</v>
      </c>
      <c r="F81" s="4">
        <f t="shared" si="12"/>
        <v>1</v>
      </c>
      <c r="G81" s="4">
        <f t="shared" si="12"/>
        <v>0</v>
      </c>
      <c r="H81" s="4">
        <f t="shared" si="12"/>
        <v>1</v>
      </c>
      <c r="J81" s="5">
        <v>2</v>
      </c>
      <c r="K81" s="5">
        <v>2</v>
      </c>
      <c r="L81" s="5">
        <v>3</v>
      </c>
      <c r="M81" s="5">
        <v>4</v>
      </c>
      <c r="N81" s="5">
        <v>2</v>
      </c>
      <c r="O81" s="5">
        <v>0</v>
      </c>
      <c r="P81" s="5">
        <v>3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29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x14ac:dyDescent="0.4">
      <c r="A85" s="50">
        <v>1</v>
      </c>
      <c r="B85" s="79" t="s">
        <v>159</v>
      </c>
      <c r="C85" s="79"/>
      <c r="D85" s="79" t="s">
        <v>181</v>
      </c>
      <c r="E85" s="79"/>
      <c r="F85" s="79" t="s">
        <v>182</v>
      </c>
      <c r="G85" s="80"/>
      <c r="H85" s="81"/>
      <c r="I85" s="82"/>
    </row>
    <row r="86" spans="1:16" s="51" customFormat="1" x14ac:dyDescent="0.4">
      <c r="A86" s="50">
        <v>2</v>
      </c>
      <c r="B86" s="66" t="s">
        <v>190</v>
      </c>
      <c r="C86" s="66"/>
      <c r="D86" s="66" t="s">
        <v>183</v>
      </c>
      <c r="E86" s="66"/>
      <c r="F86" s="66" t="s">
        <v>184</v>
      </c>
      <c r="G86" s="67"/>
      <c r="H86" s="68"/>
      <c r="I86" s="69"/>
    </row>
    <row r="87" spans="1:16" s="51" customFormat="1" x14ac:dyDescent="0.4">
      <c r="A87" s="50">
        <v>3</v>
      </c>
      <c r="B87" s="106">
        <v>3</v>
      </c>
      <c r="C87" s="106"/>
      <c r="D87" s="66" t="s">
        <v>185</v>
      </c>
      <c r="E87" s="66"/>
      <c r="F87" s="106">
        <v>3</v>
      </c>
      <c r="G87" s="109"/>
      <c r="H87" s="68" t="s">
        <v>300</v>
      </c>
      <c r="I87" s="69"/>
    </row>
    <row r="88" spans="1:16" s="51" customFormat="1" x14ac:dyDescent="0.4">
      <c r="A88" s="50">
        <v>4</v>
      </c>
      <c r="B88" s="66" t="s">
        <v>158</v>
      </c>
      <c r="C88" s="66"/>
      <c r="D88" s="66" t="s">
        <v>186</v>
      </c>
      <c r="E88" s="66"/>
      <c r="F88" s="66">
        <v>4</v>
      </c>
      <c r="G88" s="67"/>
      <c r="H88" s="68"/>
      <c r="I88" s="69"/>
    </row>
    <row r="89" spans="1:16" x14ac:dyDescent="0.4">
      <c r="A89" s="50">
        <v>5</v>
      </c>
      <c r="B89" s="66" t="s">
        <v>159</v>
      </c>
      <c r="C89" s="66"/>
      <c r="D89" s="66" t="s">
        <v>156</v>
      </c>
      <c r="E89" s="66"/>
      <c r="F89" s="66" t="s">
        <v>182</v>
      </c>
      <c r="G89" s="67"/>
      <c r="H89" s="68"/>
      <c r="I89" s="69"/>
    </row>
    <row r="90" spans="1:16" x14ac:dyDescent="0.4">
      <c r="A90" s="50">
        <v>6</v>
      </c>
      <c r="B90" s="66" t="s">
        <v>187</v>
      </c>
      <c r="C90" s="66"/>
      <c r="D90" s="112">
        <v>6</v>
      </c>
      <c r="E90" s="112"/>
      <c r="F90" s="112">
        <v>6</v>
      </c>
      <c r="G90" s="113"/>
      <c r="H90" s="68" t="s">
        <v>330</v>
      </c>
      <c r="I90" s="69"/>
    </row>
    <row r="91" spans="1:16" ht="19.5" thickBot="1" x14ac:dyDescent="0.45">
      <c r="A91" s="60">
        <v>7</v>
      </c>
      <c r="B91" s="70" t="s">
        <v>188</v>
      </c>
      <c r="C91" s="70"/>
      <c r="D91" s="70" t="s">
        <v>156</v>
      </c>
      <c r="E91" s="70"/>
      <c r="F91" s="70" t="s">
        <v>189</v>
      </c>
      <c r="G91" s="71"/>
      <c r="H91" s="72"/>
      <c r="I91" s="73"/>
    </row>
    <row r="92" spans="1:16" ht="19.5" thickBot="1" x14ac:dyDescent="0.45"/>
    <row r="93" spans="1:16" s="9" customFormat="1" ht="20.25" thickTop="1" thickBot="1" x14ac:dyDescent="0.45">
      <c r="A93" s="9" t="s">
        <v>331</v>
      </c>
    </row>
    <row r="94" spans="1:16" s="23" customFormat="1" ht="20.25" thickTop="1" thickBot="1" x14ac:dyDescent="0.45">
      <c r="A94" s="44" t="s">
        <v>29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53</v>
      </c>
      <c r="I94" s="78"/>
    </row>
    <row r="95" spans="1:16" s="51" customFormat="1" x14ac:dyDescent="0.4">
      <c r="A95" s="50">
        <v>1</v>
      </c>
      <c r="B95" s="79" t="s">
        <v>191</v>
      </c>
      <c r="C95" s="79"/>
      <c r="D95" s="110" t="s">
        <v>182</v>
      </c>
      <c r="E95" s="110"/>
      <c r="F95" s="110" t="s">
        <v>182</v>
      </c>
      <c r="G95" s="111"/>
      <c r="H95" s="81" t="s">
        <v>332</v>
      </c>
      <c r="I95" s="82"/>
    </row>
    <row r="96" spans="1:16" s="51" customFormat="1" x14ac:dyDescent="0.4">
      <c r="A96" s="50">
        <v>2</v>
      </c>
      <c r="B96" s="66" t="s">
        <v>192</v>
      </c>
      <c r="C96" s="66"/>
      <c r="D96" s="66" t="s">
        <v>193</v>
      </c>
      <c r="E96" s="66"/>
      <c r="F96" s="66">
        <v>2</v>
      </c>
      <c r="G96" s="67"/>
      <c r="H96" s="68" t="s">
        <v>335</v>
      </c>
      <c r="I96" s="69"/>
    </row>
    <row r="97" spans="1:9" s="51" customFormat="1" x14ac:dyDescent="0.4">
      <c r="A97" s="50">
        <v>4</v>
      </c>
      <c r="B97" s="106">
        <v>4</v>
      </c>
      <c r="C97" s="106"/>
      <c r="D97" s="66" t="s">
        <v>186</v>
      </c>
      <c r="E97" s="66"/>
      <c r="F97" s="106">
        <v>4</v>
      </c>
      <c r="G97" s="109"/>
      <c r="H97" s="68" t="s">
        <v>305</v>
      </c>
      <c r="I97" s="69"/>
    </row>
    <row r="98" spans="1:9" s="51" customFormat="1" x14ac:dyDescent="0.4">
      <c r="A98" s="50">
        <v>5</v>
      </c>
      <c r="B98" s="66" t="s">
        <v>194</v>
      </c>
      <c r="C98" s="66"/>
      <c r="D98" s="112" t="s">
        <v>189</v>
      </c>
      <c r="E98" s="112"/>
      <c r="F98" s="112" t="s">
        <v>182</v>
      </c>
      <c r="G98" s="113"/>
      <c r="H98" s="99" t="s">
        <v>303</v>
      </c>
      <c r="I98" s="69"/>
    </row>
    <row r="99" spans="1:9" s="51" customFormat="1" ht="19.5" thickBot="1" x14ac:dyDescent="0.45">
      <c r="A99" s="60">
        <v>7</v>
      </c>
      <c r="B99" s="70" t="s">
        <v>195</v>
      </c>
      <c r="C99" s="70"/>
      <c r="D99" s="115" t="s">
        <v>189</v>
      </c>
      <c r="E99" s="115"/>
      <c r="F99" s="115" t="s">
        <v>189</v>
      </c>
      <c r="G99" s="116"/>
      <c r="H99" s="114"/>
      <c r="I99" s="73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333</v>
      </c>
    </row>
    <row r="102" spans="1:9" s="23" customFormat="1" ht="20.25" thickTop="1" thickBot="1" x14ac:dyDescent="0.45">
      <c r="A102" s="44" t="s">
        <v>29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53</v>
      </c>
      <c r="I102" s="78"/>
    </row>
    <row r="103" spans="1:9" ht="19.5" thickBot="1" x14ac:dyDescent="0.45">
      <c r="A103" s="52">
        <v>2</v>
      </c>
      <c r="B103" s="87">
        <v>2</v>
      </c>
      <c r="C103" s="87"/>
      <c r="D103" s="87">
        <v>2</v>
      </c>
      <c r="E103" s="87"/>
      <c r="F103" s="87">
        <v>2</v>
      </c>
      <c r="G103" s="88"/>
      <c r="H103" s="89" t="s">
        <v>334</v>
      </c>
      <c r="I103" s="90"/>
    </row>
    <row r="104" spans="1:9" x14ac:dyDescent="0.4">
      <c r="A104" s="24"/>
      <c r="B104" s="25"/>
      <c r="C104" s="25"/>
      <c r="D104" s="25"/>
      <c r="E104" s="25"/>
      <c r="F104" s="25"/>
      <c r="G104" s="25"/>
    </row>
    <row r="105" spans="1:9" ht="19.5" thickBot="1" x14ac:dyDescent="0.45"/>
    <row r="106" spans="1:9" ht="20.25" thickBot="1" x14ac:dyDescent="0.45">
      <c r="A106" s="10" t="s">
        <v>28</v>
      </c>
      <c r="B106" s="11" t="s">
        <v>29</v>
      </c>
      <c r="D106" s="48">
        <v>6</v>
      </c>
    </row>
    <row r="107" spans="1:9" ht="20.25" thickBot="1" x14ac:dyDescent="0.45">
      <c r="A107" s="12" t="s">
        <v>346</v>
      </c>
      <c r="B107" s="13">
        <v>6</v>
      </c>
      <c r="D107" s="47" t="s">
        <v>84</v>
      </c>
    </row>
    <row r="108" spans="1:9" ht="20.25" thickBot="1" x14ac:dyDescent="0.45">
      <c r="A108" s="12">
        <v>2</v>
      </c>
      <c r="B108" s="13" t="s">
        <v>182</v>
      </c>
      <c r="D108" s="48" t="s">
        <v>182</v>
      </c>
    </row>
    <row r="109" spans="1:9" ht="20.25" thickBot="1" x14ac:dyDescent="0.45">
      <c r="A109" s="12">
        <v>3</v>
      </c>
      <c r="B109" s="13">
        <v>2</v>
      </c>
      <c r="D109" s="47" t="s">
        <v>84</v>
      </c>
    </row>
    <row r="110" spans="1:9" ht="20.25" thickBot="1" x14ac:dyDescent="0.45">
      <c r="A110" s="12">
        <v>4</v>
      </c>
      <c r="B110" s="13">
        <v>4</v>
      </c>
      <c r="D110" s="48">
        <v>2</v>
      </c>
    </row>
    <row r="111" spans="1:9" ht="20.25" thickBot="1" x14ac:dyDescent="0.45">
      <c r="A111" s="12" t="s">
        <v>371</v>
      </c>
      <c r="B111" s="13">
        <v>3</v>
      </c>
      <c r="D111" s="47" t="s">
        <v>84</v>
      </c>
    </row>
    <row r="112" spans="1:9" ht="20.25" thickBot="1" x14ac:dyDescent="0.45">
      <c r="A112" s="12"/>
      <c r="B112" s="59"/>
      <c r="D112" s="48">
        <v>4</v>
      </c>
    </row>
    <row r="113" spans="1:4" ht="20.25" thickBot="1" x14ac:dyDescent="0.45">
      <c r="A113" s="14"/>
      <c r="B113" s="58"/>
      <c r="D113" s="47" t="s">
        <v>84</v>
      </c>
    </row>
    <row r="114" spans="1:4" ht="20.25" thickBot="1" x14ac:dyDescent="0.45">
      <c r="D114" s="48">
        <v>3</v>
      </c>
    </row>
    <row r="115" spans="1:4" ht="19.5" x14ac:dyDescent="0.4">
      <c r="D115" s="47"/>
    </row>
    <row r="116" spans="1:4" ht="19.5" x14ac:dyDescent="0.4">
      <c r="D116" s="57"/>
    </row>
    <row r="117" spans="1:4" ht="19.5" x14ac:dyDescent="0.4">
      <c r="D117" s="55"/>
    </row>
    <row r="118" spans="1:4" ht="19.5" x14ac:dyDescent="0.4">
      <c r="D118" s="57"/>
    </row>
  </sheetData>
  <mergeCells count="63"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H98:I99"/>
    <mergeCell ref="B96:C96"/>
    <mergeCell ref="D96:E96"/>
    <mergeCell ref="F96:G96"/>
    <mergeCell ref="H96:I96"/>
    <mergeCell ref="B97:C97"/>
    <mergeCell ref="D97:E97"/>
    <mergeCell ref="F97:G97"/>
    <mergeCell ref="H97:I97"/>
    <mergeCell ref="B98:C98"/>
    <mergeCell ref="D98:E98"/>
    <mergeCell ref="F98:G98"/>
    <mergeCell ref="B99:C99"/>
    <mergeCell ref="D99:E99"/>
    <mergeCell ref="F99:G99"/>
    <mergeCell ref="B94:C94"/>
    <mergeCell ref="D94:E94"/>
    <mergeCell ref="F94:G94"/>
    <mergeCell ref="H94:I94"/>
    <mergeCell ref="B95:C95"/>
    <mergeCell ref="D95:E95"/>
    <mergeCell ref="F95:G95"/>
    <mergeCell ref="H95:I95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  <mergeCell ref="H85:I85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20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155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</row>
    <row r="16" spans="1:8" x14ac:dyDescent="0.4">
      <c r="A16" s="24">
        <v>2</v>
      </c>
      <c r="B16" s="2">
        <v>0</v>
      </c>
      <c r="C16" s="2">
        <v>0</v>
      </c>
      <c r="D16" s="2">
        <v>0</v>
      </c>
      <c r="E16" s="2">
        <v>0</v>
      </c>
      <c r="F16" s="2">
        <v>1</v>
      </c>
      <c r="G16" s="2">
        <v>1</v>
      </c>
      <c r="H16" s="2">
        <v>1</v>
      </c>
    </row>
    <row r="17" spans="1:17" x14ac:dyDescent="0.4">
      <c r="A17" s="24">
        <v>3</v>
      </c>
      <c r="B17" s="2">
        <v>0</v>
      </c>
      <c r="C17" s="2">
        <v>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17" x14ac:dyDescent="0.4">
      <c r="A18" s="24">
        <v>4</v>
      </c>
      <c r="B18" s="2">
        <v>1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1</v>
      </c>
    </row>
    <row r="19" spans="1:17" x14ac:dyDescent="0.4">
      <c r="A19" s="24">
        <v>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</row>
    <row r="20" spans="1:17" x14ac:dyDescent="0.4">
      <c r="A20" s="24">
        <v>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17" x14ac:dyDescent="0.4">
      <c r="A21" s="24">
        <v>7</v>
      </c>
      <c r="B21" s="2">
        <v>0</v>
      </c>
      <c r="C21" s="2">
        <v>0</v>
      </c>
      <c r="D21" s="2">
        <v>1</v>
      </c>
      <c r="E21" s="2">
        <v>0</v>
      </c>
      <c r="F21" s="2">
        <v>1</v>
      </c>
      <c r="G21" s="2">
        <v>0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31" si="2">IF(K25=0,0,1)</f>
        <v>0</v>
      </c>
      <c r="D25" s="6">
        <f t="shared" si="2"/>
        <v>1</v>
      </c>
      <c r="E25" s="6">
        <f t="shared" si="2"/>
        <v>0</v>
      </c>
      <c r="F25" s="6">
        <f t="shared" si="2"/>
        <v>1</v>
      </c>
      <c r="G25" s="6">
        <f t="shared" si="2"/>
        <v>0</v>
      </c>
      <c r="H25" s="6">
        <f t="shared" si="2"/>
        <v>0</v>
      </c>
      <c r="J25" s="5">
        <f t="array" ref="J25:P31">MMULT(B15:H21,B15:H21)</f>
        <v>0</v>
      </c>
      <c r="K25" s="5">
        <v>0</v>
      </c>
      <c r="L25" s="5">
        <v>1</v>
      </c>
      <c r="M25" s="5">
        <v>0</v>
      </c>
      <c r="N25" s="5">
        <v>1</v>
      </c>
      <c r="O25" s="5">
        <v>0</v>
      </c>
      <c r="P25" s="5">
        <v>0</v>
      </c>
      <c r="Q25" s="18"/>
    </row>
    <row r="26" spans="1:17" x14ac:dyDescent="0.4">
      <c r="A26" s="24">
        <v>2</v>
      </c>
      <c r="B26" s="6">
        <f t="shared" ref="B26:B31" si="3">IF(J26=0,0,1)</f>
        <v>0</v>
      </c>
      <c r="C26" s="6">
        <f t="shared" si="2"/>
        <v>0</v>
      </c>
      <c r="D26" s="6">
        <f t="shared" si="2"/>
        <v>1</v>
      </c>
      <c r="E26" s="6">
        <f t="shared" si="2"/>
        <v>0</v>
      </c>
      <c r="F26" s="6">
        <f t="shared" si="2"/>
        <v>1</v>
      </c>
      <c r="G26" s="6">
        <f t="shared" si="2"/>
        <v>1</v>
      </c>
      <c r="H26" s="6">
        <f t="shared" si="2"/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5">
        <v>1</v>
      </c>
      <c r="P26" s="5">
        <v>0</v>
      </c>
    </row>
    <row r="27" spans="1:17" x14ac:dyDescent="0.4">
      <c r="A27" s="24">
        <v>3</v>
      </c>
      <c r="B27" s="6">
        <f t="shared" si="3"/>
        <v>0</v>
      </c>
      <c r="C27" s="6">
        <f t="shared" si="2"/>
        <v>0</v>
      </c>
      <c r="D27" s="6">
        <f t="shared" si="2"/>
        <v>0</v>
      </c>
      <c r="E27" s="6">
        <f t="shared" si="2"/>
        <v>0</v>
      </c>
      <c r="F27" s="6">
        <f t="shared" si="2"/>
        <v>1</v>
      </c>
      <c r="G27" s="6">
        <f t="shared" si="2"/>
        <v>1</v>
      </c>
      <c r="H27" s="6">
        <f t="shared" si="2"/>
        <v>1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1</v>
      </c>
      <c r="P27" s="5">
        <v>1</v>
      </c>
    </row>
    <row r="28" spans="1:17" x14ac:dyDescent="0.4">
      <c r="A28" s="24">
        <v>4</v>
      </c>
      <c r="B28" s="6">
        <f t="shared" si="3"/>
        <v>0</v>
      </c>
      <c r="C28" s="6">
        <f t="shared" si="2"/>
        <v>1</v>
      </c>
      <c r="D28" s="6">
        <f t="shared" si="2"/>
        <v>1</v>
      </c>
      <c r="E28" s="6">
        <f t="shared" si="2"/>
        <v>0</v>
      </c>
      <c r="F28" s="6">
        <f t="shared" si="2"/>
        <v>1</v>
      </c>
      <c r="G28" s="6">
        <f t="shared" si="2"/>
        <v>0</v>
      </c>
      <c r="H28" s="6">
        <f t="shared" si="2"/>
        <v>1</v>
      </c>
      <c r="J28" s="5">
        <v>0</v>
      </c>
      <c r="K28" s="5">
        <v>1</v>
      </c>
      <c r="L28" s="5">
        <v>1</v>
      </c>
      <c r="M28" s="5">
        <v>0</v>
      </c>
      <c r="N28" s="5">
        <v>1</v>
      </c>
      <c r="O28" s="5">
        <v>0</v>
      </c>
      <c r="P28" s="5">
        <v>1</v>
      </c>
    </row>
    <row r="29" spans="1:17" x14ac:dyDescent="0.4">
      <c r="A29" s="24">
        <v>5</v>
      </c>
      <c r="B29" s="6">
        <f t="shared" si="3"/>
        <v>0</v>
      </c>
      <c r="C29" s="6">
        <f t="shared" si="2"/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  <c r="H29" s="6">
        <f t="shared" si="2"/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7" x14ac:dyDescent="0.4">
      <c r="A30" s="24">
        <v>6</v>
      </c>
      <c r="B30" s="6">
        <f t="shared" si="3"/>
        <v>0</v>
      </c>
      <c r="C30" s="6">
        <f t="shared" si="2"/>
        <v>0</v>
      </c>
      <c r="D30" s="6">
        <f t="shared" si="2"/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7" x14ac:dyDescent="0.4">
      <c r="A31" s="24">
        <v>7</v>
      </c>
      <c r="B31" s="6">
        <f t="shared" si="3"/>
        <v>0</v>
      </c>
      <c r="C31" s="6">
        <f t="shared" si="2"/>
        <v>1</v>
      </c>
      <c r="D31" s="6">
        <f t="shared" si="2"/>
        <v>0</v>
      </c>
      <c r="E31" s="6">
        <f t="shared" si="2"/>
        <v>0</v>
      </c>
      <c r="F31" s="6">
        <f t="shared" si="2"/>
        <v>0</v>
      </c>
      <c r="G31" s="6">
        <f t="shared" si="2"/>
        <v>1</v>
      </c>
      <c r="H31" s="6">
        <f t="shared" si="2"/>
        <v>0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0</v>
      </c>
      <c r="C35" s="6">
        <f t="shared" ref="C35:H41" si="4">IF(K35=0,0,1)</f>
        <v>1</v>
      </c>
      <c r="D35" s="6">
        <f t="shared" si="4"/>
        <v>0</v>
      </c>
      <c r="E35" s="6">
        <f t="shared" si="4"/>
        <v>0</v>
      </c>
      <c r="F35" s="6">
        <f t="shared" si="4"/>
        <v>0</v>
      </c>
      <c r="G35" s="6">
        <f t="shared" si="4"/>
        <v>1</v>
      </c>
      <c r="H35" s="6">
        <f t="shared" si="4"/>
        <v>0</v>
      </c>
      <c r="J35" s="5">
        <f t="array" ref="J35:P41">MMULT($B$15:$H$21, J25:P31)</f>
        <v>0</v>
      </c>
      <c r="K35" s="5">
        <v>1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</row>
    <row r="36" spans="1:16" x14ac:dyDescent="0.4">
      <c r="A36" s="24">
        <v>2</v>
      </c>
      <c r="B36" s="6">
        <f t="shared" ref="B36:B41" si="5">IF(J36=0,0,1)</f>
        <v>0</v>
      </c>
      <c r="C36" s="6">
        <f t="shared" si="4"/>
        <v>1</v>
      </c>
      <c r="D36" s="6">
        <f t="shared" si="4"/>
        <v>0</v>
      </c>
      <c r="E36" s="6">
        <f t="shared" si="4"/>
        <v>0</v>
      </c>
      <c r="F36" s="6">
        <f t="shared" si="4"/>
        <v>0</v>
      </c>
      <c r="G36" s="6">
        <f t="shared" si="4"/>
        <v>1</v>
      </c>
      <c r="H36" s="6">
        <f t="shared" si="4"/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</row>
    <row r="37" spans="1:16" x14ac:dyDescent="0.4">
      <c r="A37" s="24">
        <v>3</v>
      </c>
      <c r="B37" s="6">
        <f t="shared" si="5"/>
        <v>0</v>
      </c>
      <c r="C37" s="6">
        <f t="shared" si="4"/>
        <v>0</v>
      </c>
      <c r="D37" s="6">
        <f t="shared" si="4"/>
        <v>1</v>
      </c>
      <c r="E37" s="6">
        <f t="shared" si="4"/>
        <v>0</v>
      </c>
      <c r="F37" s="6">
        <f t="shared" si="4"/>
        <v>1</v>
      </c>
      <c r="G37" s="6">
        <f t="shared" si="4"/>
        <v>1</v>
      </c>
      <c r="H37" s="6">
        <f t="shared" si="4"/>
        <v>0</v>
      </c>
      <c r="J37" s="5">
        <v>0</v>
      </c>
      <c r="K37" s="5">
        <v>0</v>
      </c>
      <c r="L37" s="5">
        <v>1</v>
      </c>
      <c r="M37" s="5">
        <v>0</v>
      </c>
      <c r="N37" s="5">
        <v>1</v>
      </c>
      <c r="O37" s="5">
        <v>1</v>
      </c>
      <c r="P37" s="5">
        <v>0</v>
      </c>
    </row>
    <row r="38" spans="1:16" x14ac:dyDescent="0.4">
      <c r="A38" s="24">
        <v>4</v>
      </c>
      <c r="B38" s="6">
        <f t="shared" si="5"/>
        <v>0</v>
      </c>
      <c r="C38" s="6">
        <f t="shared" si="4"/>
        <v>1</v>
      </c>
      <c r="D38" s="6">
        <f t="shared" si="4"/>
        <v>1</v>
      </c>
      <c r="E38" s="6">
        <f t="shared" si="4"/>
        <v>0</v>
      </c>
      <c r="F38" s="6">
        <f t="shared" si="4"/>
        <v>1</v>
      </c>
      <c r="G38" s="6">
        <f t="shared" si="4"/>
        <v>1</v>
      </c>
      <c r="H38" s="6">
        <f t="shared" si="4"/>
        <v>1</v>
      </c>
      <c r="J38" s="5">
        <v>0</v>
      </c>
      <c r="K38" s="5">
        <v>1</v>
      </c>
      <c r="L38" s="5">
        <v>1</v>
      </c>
      <c r="M38" s="5">
        <v>0</v>
      </c>
      <c r="N38" s="5">
        <v>2</v>
      </c>
      <c r="O38" s="5">
        <v>2</v>
      </c>
      <c r="P38" s="5">
        <v>1</v>
      </c>
    </row>
    <row r="39" spans="1:16" x14ac:dyDescent="0.4">
      <c r="A39" s="24">
        <v>5</v>
      </c>
      <c r="B39" s="6">
        <f t="shared" si="5"/>
        <v>0</v>
      </c>
      <c r="C39" s="6">
        <f t="shared" si="4"/>
        <v>0</v>
      </c>
      <c r="D39" s="6">
        <f t="shared" si="4"/>
        <v>0</v>
      </c>
      <c r="E39" s="6">
        <f t="shared" si="4"/>
        <v>0</v>
      </c>
      <c r="F39" s="6">
        <f t="shared" si="4"/>
        <v>0</v>
      </c>
      <c r="G39" s="6">
        <f t="shared" si="4"/>
        <v>0</v>
      </c>
      <c r="H39" s="6">
        <f t="shared" si="4"/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x14ac:dyDescent="0.4">
      <c r="A40" s="24">
        <v>6</v>
      </c>
      <c r="B40" s="6">
        <f t="shared" si="5"/>
        <v>0</v>
      </c>
      <c r="C40" s="6">
        <f t="shared" si="4"/>
        <v>0</v>
      </c>
      <c r="D40" s="6">
        <f t="shared" si="4"/>
        <v>0</v>
      </c>
      <c r="E40" s="6">
        <f t="shared" si="4"/>
        <v>0</v>
      </c>
      <c r="F40" s="6">
        <f t="shared" si="4"/>
        <v>0</v>
      </c>
      <c r="G40" s="6">
        <f t="shared" si="4"/>
        <v>0</v>
      </c>
      <c r="H40" s="6">
        <f t="shared" si="4"/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x14ac:dyDescent="0.4">
      <c r="A41" s="24">
        <v>7</v>
      </c>
      <c r="B41" s="6">
        <f t="shared" si="5"/>
        <v>0</v>
      </c>
      <c r="C41" s="6">
        <f t="shared" si="4"/>
        <v>0</v>
      </c>
      <c r="D41" s="6">
        <f t="shared" si="4"/>
        <v>0</v>
      </c>
      <c r="E41" s="6">
        <f t="shared" si="4"/>
        <v>0</v>
      </c>
      <c r="F41" s="6">
        <f t="shared" si="4"/>
        <v>1</v>
      </c>
      <c r="G41" s="6">
        <f t="shared" si="4"/>
        <v>1</v>
      </c>
      <c r="H41" s="6">
        <f t="shared" si="4"/>
        <v>1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1</v>
      </c>
      <c r="P41" s="5">
        <v>1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H51" si="6">IF(K45=0,0,1)</f>
        <v>0</v>
      </c>
      <c r="D45" s="6">
        <f t="shared" si="6"/>
        <v>0</v>
      </c>
      <c r="E45" s="6">
        <f t="shared" si="6"/>
        <v>0</v>
      </c>
      <c r="F45" s="6">
        <f t="shared" si="6"/>
        <v>1</v>
      </c>
      <c r="G45" s="6">
        <f t="shared" si="6"/>
        <v>1</v>
      </c>
      <c r="H45" s="6">
        <f t="shared" si="6"/>
        <v>1</v>
      </c>
      <c r="J45" s="5">
        <f t="array" ref="J45:P51">MMULT($B$15:$H$21, J35:P41)</f>
        <v>0</v>
      </c>
      <c r="K45" s="5">
        <v>0</v>
      </c>
      <c r="L45" s="5">
        <v>0</v>
      </c>
      <c r="M45" s="5">
        <v>0</v>
      </c>
      <c r="N45" s="5">
        <v>1</v>
      </c>
      <c r="O45" s="5">
        <v>1</v>
      </c>
      <c r="P45" s="5">
        <v>1</v>
      </c>
    </row>
    <row r="46" spans="1:16" x14ac:dyDescent="0.4">
      <c r="A46" s="24">
        <v>2</v>
      </c>
      <c r="B46" s="6">
        <f t="shared" ref="B46:B51" si="7">IF(J46=0,0,1)</f>
        <v>0</v>
      </c>
      <c r="C46" s="6">
        <f t="shared" si="6"/>
        <v>0</v>
      </c>
      <c r="D46" s="6">
        <f t="shared" si="6"/>
        <v>0</v>
      </c>
      <c r="E46" s="6">
        <f t="shared" si="6"/>
        <v>0</v>
      </c>
      <c r="F46" s="6">
        <f t="shared" si="6"/>
        <v>1</v>
      </c>
      <c r="G46" s="6">
        <f t="shared" si="6"/>
        <v>1</v>
      </c>
      <c r="H46" s="6">
        <f t="shared" si="6"/>
        <v>1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1</v>
      </c>
      <c r="P46" s="5">
        <v>1</v>
      </c>
    </row>
    <row r="47" spans="1:16" x14ac:dyDescent="0.4">
      <c r="A47" s="24">
        <v>3</v>
      </c>
      <c r="B47" s="6">
        <f t="shared" si="7"/>
        <v>0</v>
      </c>
      <c r="C47" s="6">
        <f t="shared" si="6"/>
        <v>1</v>
      </c>
      <c r="D47" s="6">
        <f t="shared" si="6"/>
        <v>0</v>
      </c>
      <c r="E47" s="6">
        <f t="shared" si="6"/>
        <v>0</v>
      </c>
      <c r="F47" s="6">
        <f t="shared" si="6"/>
        <v>0</v>
      </c>
      <c r="G47" s="6">
        <f t="shared" si="6"/>
        <v>1</v>
      </c>
      <c r="H47" s="6">
        <f t="shared" si="6"/>
        <v>0</v>
      </c>
      <c r="J47" s="5">
        <v>0</v>
      </c>
      <c r="K47" s="5">
        <v>1</v>
      </c>
      <c r="L47" s="5">
        <v>0</v>
      </c>
      <c r="M47" s="5">
        <v>0</v>
      </c>
      <c r="N47" s="5">
        <v>0</v>
      </c>
      <c r="O47" s="5">
        <v>1</v>
      </c>
      <c r="P47" s="5">
        <v>0</v>
      </c>
    </row>
    <row r="48" spans="1:16" x14ac:dyDescent="0.4">
      <c r="A48" s="24">
        <v>4</v>
      </c>
      <c r="B48" s="6">
        <f t="shared" si="7"/>
        <v>0</v>
      </c>
      <c r="C48" s="6">
        <f t="shared" si="6"/>
        <v>1</v>
      </c>
      <c r="D48" s="6">
        <f t="shared" si="6"/>
        <v>1</v>
      </c>
      <c r="E48" s="6">
        <f t="shared" si="6"/>
        <v>0</v>
      </c>
      <c r="F48" s="6">
        <f t="shared" si="6"/>
        <v>1</v>
      </c>
      <c r="G48" s="6">
        <f t="shared" si="6"/>
        <v>1</v>
      </c>
      <c r="H48" s="6">
        <f t="shared" si="6"/>
        <v>1</v>
      </c>
      <c r="J48" s="5">
        <v>0</v>
      </c>
      <c r="K48" s="5">
        <v>1</v>
      </c>
      <c r="L48" s="5">
        <v>1</v>
      </c>
      <c r="M48" s="5">
        <v>0</v>
      </c>
      <c r="N48" s="5">
        <v>2</v>
      </c>
      <c r="O48" s="5">
        <v>3</v>
      </c>
      <c r="P48" s="5">
        <v>1</v>
      </c>
    </row>
    <row r="49" spans="1:16" x14ac:dyDescent="0.4">
      <c r="A49" s="24">
        <v>5</v>
      </c>
      <c r="B49" s="6">
        <f t="shared" si="7"/>
        <v>0</v>
      </c>
      <c r="C49" s="6">
        <f t="shared" si="6"/>
        <v>0</v>
      </c>
      <c r="D49" s="6">
        <f t="shared" si="6"/>
        <v>0</v>
      </c>
      <c r="E49" s="6">
        <f t="shared" si="6"/>
        <v>0</v>
      </c>
      <c r="F49" s="6">
        <f t="shared" si="6"/>
        <v>0</v>
      </c>
      <c r="G49" s="6">
        <f t="shared" si="6"/>
        <v>0</v>
      </c>
      <c r="H49" s="6">
        <f t="shared" si="6"/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 x14ac:dyDescent="0.4">
      <c r="A50" s="24">
        <v>6</v>
      </c>
      <c r="B50" s="6">
        <f t="shared" si="7"/>
        <v>0</v>
      </c>
      <c r="C50" s="6">
        <f t="shared" si="6"/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 x14ac:dyDescent="0.4">
      <c r="A51" s="24">
        <v>7</v>
      </c>
      <c r="B51" s="6">
        <f t="shared" si="7"/>
        <v>0</v>
      </c>
      <c r="C51" s="6">
        <f t="shared" si="6"/>
        <v>0</v>
      </c>
      <c r="D51" s="6">
        <f t="shared" si="6"/>
        <v>1</v>
      </c>
      <c r="E51" s="6">
        <f t="shared" si="6"/>
        <v>0</v>
      </c>
      <c r="F51" s="6">
        <f t="shared" si="6"/>
        <v>1</v>
      </c>
      <c r="G51" s="6">
        <f t="shared" si="6"/>
        <v>1</v>
      </c>
      <c r="H51" s="6">
        <f t="shared" si="6"/>
        <v>0</v>
      </c>
      <c r="J51" s="5">
        <v>0</v>
      </c>
      <c r="K51" s="5">
        <v>0</v>
      </c>
      <c r="L51" s="5">
        <v>1</v>
      </c>
      <c r="M51" s="5">
        <v>0</v>
      </c>
      <c r="N51" s="5">
        <v>1</v>
      </c>
      <c r="O51" s="5">
        <v>1</v>
      </c>
      <c r="P51" s="5">
        <v>0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H61" si="8">IF(K55=0,0,1)</f>
        <v>0</v>
      </c>
      <c r="D55" s="6">
        <f t="shared" si="8"/>
        <v>1</v>
      </c>
      <c r="E55" s="6">
        <f t="shared" si="8"/>
        <v>0</v>
      </c>
      <c r="F55" s="6">
        <f t="shared" si="8"/>
        <v>1</v>
      </c>
      <c r="G55" s="6">
        <f t="shared" si="8"/>
        <v>1</v>
      </c>
      <c r="H55" s="6">
        <f t="shared" si="8"/>
        <v>0</v>
      </c>
      <c r="J55" s="5">
        <f t="array" ref="J55:P61">MMULT($B$15:$H$21, J45:P51)</f>
        <v>0</v>
      </c>
      <c r="K55" s="5">
        <v>0</v>
      </c>
      <c r="L55" s="5">
        <v>1</v>
      </c>
      <c r="M55" s="5">
        <v>0</v>
      </c>
      <c r="N55" s="5">
        <v>1</v>
      </c>
      <c r="O55" s="5">
        <v>1</v>
      </c>
      <c r="P55" s="5">
        <v>0</v>
      </c>
    </row>
    <row r="56" spans="1:16" x14ac:dyDescent="0.4">
      <c r="A56" s="24">
        <v>2</v>
      </c>
      <c r="B56" s="6">
        <f t="shared" ref="B56:B61" si="9">IF(J56=0,0,1)</f>
        <v>0</v>
      </c>
      <c r="C56" s="6">
        <f t="shared" si="8"/>
        <v>0</v>
      </c>
      <c r="D56" s="6">
        <f t="shared" si="8"/>
        <v>1</v>
      </c>
      <c r="E56" s="6">
        <f t="shared" si="8"/>
        <v>0</v>
      </c>
      <c r="F56" s="6">
        <f t="shared" si="8"/>
        <v>1</v>
      </c>
      <c r="G56" s="6">
        <f t="shared" si="8"/>
        <v>1</v>
      </c>
      <c r="H56" s="6">
        <f t="shared" si="8"/>
        <v>0</v>
      </c>
      <c r="J56" s="5">
        <v>0</v>
      </c>
      <c r="K56" s="5">
        <v>0</v>
      </c>
      <c r="L56" s="5">
        <v>1</v>
      </c>
      <c r="M56" s="5">
        <v>0</v>
      </c>
      <c r="N56" s="5">
        <v>1</v>
      </c>
      <c r="O56" s="5">
        <v>1</v>
      </c>
      <c r="P56" s="5">
        <v>0</v>
      </c>
    </row>
    <row r="57" spans="1:16" x14ac:dyDescent="0.4">
      <c r="A57" s="24">
        <v>3</v>
      </c>
      <c r="B57" s="6">
        <f t="shared" si="9"/>
        <v>0</v>
      </c>
      <c r="C57" s="6">
        <f t="shared" si="8"/>
        <v>0</v>
      </c>
      <c r="D57" s="6">
        <f t="shared" si="8"/>
        <v>0</v>
      </c>
      <c r="E57" s="6">
        <f t="shared" si="8"/>
        <v>0</v>
      </c>
      <c r="F57" s="6">
        <f t="shared" si="8"/>
        <v>1</v>
      </c>
      <c r="G57" s="6">
        <f t="shared" si="8"/>
        <v>1</v>
      </c>
      <c r="H57" s="6">
        <f t="shared" si="8"/>
        <v>1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5">
        <v>1</v>
      </c>
      <c r="P57" s="5">
        <v>1</v>
      </c>
    </row>
    <row r="58" spans="1:16" x14ac:dyDescent="0.4">
      <c r="A58" s="24">
        <v>4</v>
      </c>
      <c r="B58" s="6">
        <f t="shared" si="9"/>
        <v>0</v>
      </c>
      <c r="C58" s="6">
        <f t="shared" si="8"/>
        <v>1</v>
      </c>
      <c r="D58" s="6">
        <f t="shared" si="8"/>
        <v>1</v>
      </c>
      <c r="E58" s="6">
        <f t="shared" si="8"/>
        <v>0</v>
      </c>
      <c r="F58" s="6">
        <f t="shared" si="8"/>
        <v>1</v>
      </c>
      <c r="G58" s="6">
        <f t="shared" si="8"/>
        <v>1</v>
      </c>
      <c r="H58" s="6">
        <f t="shared" si="8"/>
        <v>1</v>
      </c>
      <c r="J58" s="5">
        <v>0</v>
      </c>
      <c r="K58" s="5">
        <v>1</v>
      </c>
      <c r="L58" s="5">
        <v>1</v>
      </c>
      <c r="M58" s="5">
        <v>0</v>
      </c>
      <c r="N58" s="5">
        <v>2</v>
      </c>
      <c r="O58" s="5">
        <v>3</v>
      </c>
      <c r="P58" s="5">
        <v>1</v>
      </c>
    </row>
    <row r="59" spans="1:16" x14ac:dyDescent="0.4">
      <c r="A59" s="24">
        <v>5</v>
      </c>
      <c r="B59" s="6">
        <f t="shared" si="9"/>
        <v>0</v>
      </c>
      <c r="C59" s="6">
        <f t="shared" si="8"/>
        <v>0</v>
      </c>
      <c r="D59" s="6">
        <f t="shared" si="8"/>
        <v>0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</row>
    <row r="60" spans="1:16" x14ac:dyDescent="0.4">
      <c r="A60" s="24">
        <v>6</v>
      </c>
      <c r="B60" s="6">
        <f t="shared" si="9"/>
        <v>0</v>
      </c>
      <c r="C60" s="6">
        <f t="shared" si="8"/>
        <v>0</v>
      </c>
      <c r="D60" s="6">
        <f t="shared" si="8"/>
        <v>0</v>
      </c>
      <c r="E60" s="6">
        <f t="shared" si="8"/>
        <v>0</v>
      </c>
      <c r="F60" s="6">
        <f t="shared" si="8"/>
        <v>0</v>
      </c>
      <c r="G60" s="6">
        <f t="shared" si="8"/>
        <v>0</v>
      </c>
      <c r="H60" s="6">
        <f t="shared" si="8"/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</row>
    <row r="61" spans="1:16" x14ac:dyDescent="0.4">
      <c r="A61" s="24">
        <v>7</v>
      </c>
      <c r="B61" s="6">
        <f t="shared" si="9"/>
        <v>0</v>
      </c>
      <c r="C61" s="6">
        <f t="shared" si="8"/>
        <v>1</v>
      </c>
      <c r="D61" s="6">
        <f t="shared" si="8"/>
        <v>0</v>
      </c>
      <c r="E61" s="6">
        <f t="shared" si="8"/>
        <v>0</v>
      </c>
      <c r="F61" s="6">
        <f t="shared" si="8"/>
        <v>0</v>
      </c>
      <c r="G61" s="6">
        <f t="shared" si="8"/>
        <v>1</v>
      </c>
      <c r="H61" s="6">
        <f t="shared" si="8"/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1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0</v>
      </c>
      <c r="C65" s="6">
        <f t="shared" ref="C65:H71" si="10">IF(K65=0,0,1)</f>
        <v>1</v>
      </c>
      <c r="D65" s="6">
        <f t="shared" si="10"/>
        <v>0</v>
      </c>
      <c r="E65" s="6">
        <f t="shared" si="10"/>
        <v>0</v>
      </c>
      <c r="F65" s="6">
        <f t="shared" si="10"/>
        <v>0</v>
      </c>
      <c r="G65" s="6">
        <f t="shared" si="10"/>
        <v>1</v>
      </c>
      <c r="H65" s="6">
        <f t="shared" si="10"/>
        <v>0</v>
      </c>
      <c r="J65" s="5">
        <f t="array" ref="J65:P71">MMULT($B$15:$H$21, J55:P61)</f>
        <v>0</v>
      </c>
      <c r="K65" s="5">
        <v>1</v>
      </c>
      <c r="L65" s="5">
        <v>0</v>
      </c>
      <c r="M65" s="5">
        <v>0</v>
      </c>
      <c r="N65" s="5">
        <v>0</v>
      </c>
      <c r="O65" s="5">
        <v>1</v>
      </c>
      <c r="P65" s="5">
        <v>0</v>
      </c>
    </row>
    <row r="66" spans="1:17" x14ac:dyDescent="0.4">
      <c r="A66" s="24">
        <v>2</v>
      </c>
      <c r="B66" s="6">
        <f t="shared" ref="B66:B71" si="11">IF(J66=0,0,1)</f>
        <v>0</v>
      </c>
      <c r="C66" s="6">
        <f t="shared" si="10"/>
        <v>1</v>
      </c>
      <c r="D66" s="6">
        <f t="shared" si="10"/>
        <v>0</v>
      </c>
      <c r="E66" s="6">
        <f t="shared" si="10"/>
        <v>0</v>
      </c>
      <c r="F66" s="6">
        <f t="shared" si="10"/>
        <v>0</v>
      </c>
      <c r="G66" s="6">
        <f t="shared" si="10"/>
        <v>1</v>
      </c>
      <c r="H66" s="6">
        <f t="shared" si="10"/>
        <v>0</v>
      </c>
      <c r="J66" s="5">
        <v>0</v>
      </c>
      <c r="K66" s="5">
        <v>1</v>
      </c>
      <c r="L66" s="5">
        <v>0</v>
      </c>
      <c r="M66" s="5">
        <v>0</v>
      </c>
      <c r="N66" s="5">
        <v>0</v>
      </c>
      <c r="O66" s="5">
        <v>1</v>
      </c>
      <c r="P66" s="5">
        <v>0</v>
      </c>
    </row>
    <row r="67" spans="1:17" x14ac:dyDescent="0.4">
      <c r="A67" s="24">
        <v>3</v>
      </c>
      <c r="B67" s="6">
        <f t="shared" si="11"/>
        <v>0</v>
      </c>
      <c r="C67" s="6">
        <f t="shared" si="10"/>
        <v>0</v>
      </c>
      <c r="D67" s="6">
        <f t="shared" si="10"/>
        <v>1</v>
      </c>
      <c r="E67" s="6">
        <f t="shared" si="10"/>
        <v>0</v>
      </c>
      <c r="F67" s="6">
        <f t="shared" si="10"/>
        <v>1</v>
      </c>
      <c r="G67" s="6">
        <f t="shared" si="10"/>
        <v>1</v>
      </c>
      <c r="H67" s="6">
        <f t="shared" si="10"/>
        <v>0</v>
      </c>
      <c r="J67" s="5">
        <v>0</v>
      </c>
      <c r="K67" s="5">
        <v>0</v>
      </c>
      <c r="L67" s="5">
        <v>1</v>
      </c>
      <c r="M67" s="5">
        <v>0</v>
      </c>
      <c r="N67" s="5">
        <v>1</v>
      </c>
      <c r="O67" s="5">
        <v>1</v>
      </c>
      <c r="P67" s="5">
        <v>0</v>
      </c>
    </row>
    <row r="68" spans="1:17" x14ac:dyDescent="0.4">
      <c r="A68" s="24">
        <v>4</v>
      </c>
      <c r="B68" s="6">
        <f t="shared" si="11"/>
        <v>0</v>
      </c>
      <c r="C68" s="6">
        <f t="shared" si="10"/>
        <v>1</v>
      </c>
      <c r="D68" s="6">
        <f t="shared" si="10"/>
        <v>1</v>
      </c>
      <c r="E68" s="6">
        <f t="shared" si="10"/>
        <v>0</v>
      </c>
      <c r="F68" s="6">
        <f t="shared" si="10"/>
        <v>1</v>
      </c>
      <c r="G68" s="6">
        <f t="shared" si="10"/>
        <v>1</v>
      </c>
      <c r="H68" s="6">
        <f t="shared" si="10"/>
        <v>1</v>
      </c>
      <c r="J68" s="5">
        <v>0</v>
      </c>
      <c r="K68" s="5">
        <v>1</v>
      </c>
      <c r="L68" s="5">
        <v>1</v>
      </c>
      <c r="M68" s="5">
        <v>0</v>
      </c>
      <c r="N68" s="5">
        <v>2</v>
      </c>
      <c r="O68" s="5">
        <v>3</v>
      </c>
      <c r="P68" s="5">
        <v>1</v>
      </c>
    </row>
    <row r="69" spans="1:17" x14ac:dyDescent="0.4">
      <c r="A69" s="24">
        <v>5</v>
      </c>
      <c r="B69" s="6">
        <f t="shared" si="11"/>
        <v>0</v>
      </c>
      <c r="C69" s="6">
        <f t="shared" si="10"/>
        <v>0</v>
      </c>
      <c r="D69" s="6">
        <f t="shared" si="10"/>
        <v>0</v>
      </c>
      <c r="E69" s="6">
        <f t="shared" si="10"/>
        <v>0</v>
      </c>
      <c r="F69" s="6">
        <f t="shared" si="10"/>
        <v>0</v>
      </c>
      <c r="G69" s="6">
        <f t="shared" si="10"/>
        <v>0</v>
      </c>
      <c r="H69" s="6">
        <f t="shared" si="10"/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</row>
    <row r="70" spans="1:17" x14ac:dyDescent="0.4">
      <c r="A70" s="24">
        <v>6</v>
      </c>
      <c r="B70" s="6">
        <f t="shared" si="11"/>
        <v>0</v>
      </c>
      <c r="C70" s="6">
        <f t="shared" si="10"/>
        <v>0</v>
      </c>
      <c r="D70" s="6">
        <f t="shared" si="10"/>
        <v>0</v>
      </c>
      <c r="E70" s="6">
        <f t="shared" si="10"/>
        <v>0</v>
      </c>
      <c r="F70" s="6">
        <f t="shared" si="10"/>
        <v>0</v>
      </c>
      <c r="G70" s="6">
        <f t="shared" si="10"/>
        <v>0</v>
      </c>
      <c r="H70" s="6">
        <f t="shared" si="10"/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</row>
    <row r="71" spans="1:17" x14ac:dyDescent="0.4">
      <c r="A71" s="24">
        <v>7</v>
      </c>
      <c r="B71" s="6">
        <f t="shared" si="11"/>
        <v>0</v>
      </c>
      <c r="C71" s="6">
        <f t="shared" si="10"/>
        <v>0</v>
      </c>
      <c r="D71" s="6">
        <f t="shared" si="10"/>
        <v>0</v>
      </c>
      <c r="E71" s="6">
        <f t="shared" si="10"/>
        <v>0</v>
      </c>
      <c r="F71" s="6">
        <f t="shared" si="10"/>
        <v>1</v>
      </c>
      <c r="G71" s="6">
        <f t="shared" si="10"/>
        <v>1</v>
      </c>
      <c r="H71" s="6">
        <f t="shared" si="10"/>
        <v>1</v>
      </c>
      <c r="J71" s="5">
        <v>0</v>
      </c>
      <c r="K71" s="5">
        <v>0</v>
      </c>
      <c r="L71" s="5">
        <v>0</v>
      </c>
      <c r="M71" s="5">
        <v>0</v>
      </c>
      <c r="N71" s="5">
        <v>1</v>
      </c>
      <c r="O71" s="5">
        <v>1</v>
      </c>
      <c r="P71" s="5">
        <v>1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H81" si="12">IF(K75=0,0,1)</f>
        <v>1</v>
      </c>
      <c r="D75" s="4">
        <f t="shared" si="12"/>
        <v>1</v>
      </c>
      <c r="E75" s="4">
        <f t="shared" si="12"/>
        <v>0</v>
      </c>
      <c r="F75" s="4">
        <f t="shared" si="12"/>
        <v>1</v>
      </c>
      <c r="G75" s="4">
        <f t="shared" si="12"/>
        <v>1</v>
      </c>
      <c r="H75" s="4">
        <f t="shared" si="12"/>
        <v>1</v>
      </c>
      <c r="J75" s="5">
        <f t="array" ref="J75:P81">B5:H11+B15:H21+B25:H31+B35:H41+B45:H51+B55:H61+B65:H71</f>
        <v>1</v>
      </c>
      <c r="K75" s="5">
        <v>2</v>
      </c>
      <c r="L75" s="5">
        <v>2</v>
      </c>
      <c r="M75" s="5">
        <v>0</v>
      </c>
      <c r="N75" s="5">
        <v>3</v>
      </c>
      <c r="O75" s="5">
        <v>4</v>
      </c>
      <c r="P75" s="5">
        <v>2</v>
      </c>
      <c r="Q75" s="18" t="s">
        <v>72</v>
      </c>
    </row>
    <row r="76" spans="1:17" x14ac:dyDescent="0.4">
      <c r="A76" s="24">
        <v>2</v>
      </c>
      <c r="B76" s="4">
        <f t="shared" ref="B76:B81" si="13">IF(J76=0,0,1)</f>
        <v>0</v>
      </c>
      <c r="C76" s="4">
        <f t="shared" si="12"/>
        <v>1</v>
      </c>
      <c r="D76" s="4">
        <f t="shared" si="12"/>
        <v>1</v>
      </c>
      <c r="E76" s="4">
        <f t="shared" si="12"/>
        <v>0</v>
      </c>
      <c r="F76" s="4">
        <f t="shared" si="12"/>
        <v>1</v>
      </c>
      <c r="G76" s="4">
        <f t="shared" si="12"/>
        <v>1</v>
      </c>
      <c r="H76" s="4">
        <f t="shared" si="12"/>
        <v>1</v>
      </c>
      <c r="J76" s="5">
        <v>0</v>
      </c>
      <c r="K76" s="5">
        <v>3</v>
      </c>
      <c r="L76" s="5">
        <v>2</v>
      </c>
      <c r="M76" s="5">
        <v>0</v>
      </c>
      <c r="N76" s="5">
        <v>4</v>
      </c>
      <c r="O76" s="5">
        <v>6</v>
      </c>
      <c r="P76" s="5">
        <v>2</v>
      </c>
    </row>
    <row r="77" spans="1:17" x14ac:dyDescent="0.4">
      <c r="A77" s="24">
        <v>3</v>
      </c>
      <c r="B77" s="4">
        <f t="shared" si="13"/>
        <v>0</v>
      </c>
      <c r="C77" s="4">
        <f t="shared" si="12"/>
        <v>1</v>
      </c>
      <c r="D77" s="4">
        <f t="shared" si="12"/>
        <v>1</v>
      </c>
      <c r="E77" s="4">
        <f t="shared" si="12"/>
        <v>0</v>
      </c>
      <c r="F77" s="4">
        <f t="shared" si="12"/>
        <v>1</v>
      </c>
      <c r="G77" s="4">
        <f t="shared" si="12"/>
        <v>1</v>
      </c>
      <c r="H77" s="4">
        <f t="shared" si="12"/>
        <v>1</v>
      </c>
      <c r="J77" s="5">
        <v>0</v>
      </c>
      <c r="K77" s="5">
        <v>2</v>
      </c>
      <c r="L77" s="5">
        <v>3</v>
      </c>
      <c r="M77" s="5">
        <v>0</v>
      </c>
      <c r="N77" s="5">
        <v>4</v>
      </c>
      <c r="O77" s="5">
        <v>5</v>
      </c>
      <c r="P77" s="5">
        <v>2</v>
      </c>
    </row>
    <row r="78" spans="1:17" x14ac:dyDescent="0.4">
      <c r="A78" s="24">
        <v>4</v>
      </c>
      <c r="B78" s="4">
        <f t="shared" si="13"/>
        <v>1</v>
      </c>
      <c r="C78" s="4">
        <f t="shared" si="12"/>
        <v>1</v>
      </c>
      <c r="D78" s="4">
        <f t="shared" si="12"/>
        <v>1</v>
      </c>
      <c r="E78" s="4">
        <f t="shared" si="12"/>
        <v>1</v>
      </c>
      <c r="F78" s="4">
        <f t="shared" si="12"/>
        <v>1</v>
      </c>
      <c r="G78" s="4">
        <f t="shared" si="12"/>
        <v>1</v>
      </c>
      <c r="H78" s="4">
        <f t="shared" si="12"/>
        <v>1</v>
      </c>
      <c r="J78" s="5">
        <v>1</v>
      </c>
      <c r="K78" s="5">
        <v>5</v>
      </c>
      <c r="L78" s="5">
        <v>6</v>
      </c>
      <c r="M78" s="5">
        <v>1</v>
      </c>
      <c r="N78" s="5">
        <v>5</v>
      </c>
      <c r="O78" s="5">
        <v>4</v>
      </c>
      <c r="P78" s="5">
        <v>6</v>
      </c>
    </row>
    <row r="79" spans="1:17" x14ac:dyDescent="0.4">
      <c r="A79" s="24">
        <v>5</v>
      </c>
      <c r="B79" s="4">
        <f t="shared" si="13"/>
        <v>0</v>
      </c>
      <c r="C79" s="4">
        <f t="shared" si="12"/>
        <v>0</v>
      </c>
      <c r="D79" s="4">
        <f t="shared" si="12"/>
        <v>0</v>
      </c>
      <c r="E79" s="4">
        <f t="shared" si="12"/>
        <v>0</v>
      </c>
      <c r="F79" s="4">
        <f t="shared" si="12"/>
        <v>1</v>
      </c>
      <c r="G79" s="4">
        <f t="shared" si="12"/>
        <v>1</v>
      </c>
      <c r="H79" s="4">
        <f t="shared" si="12"/>
        <v>0</v>
      </c>
      <c r="J79" s="5">
        <v>0</v>
      </c>
      <c r="K79" s="5">
        <v>0</v>
      </c>
      <c r="L79" s="5">
        <v>0</v>
      </c>
      <c r="M79" s="5">
        <v>0</v>
      </c>
      <c r="N79" s="5">
        <v>1</v>
      </c>
      <c r="O79" s="5">
        <v>1</v>
      </c>
      <c r="P79" s="5">
        <v>0</v>
      </c>
    </row>
    <row r="80" spans="1:17" x14ac:dyDescent="0.4">
      <c r="A80" s="24">
        <v>6</v>
      </c>
      <c r="B80" s="4">
        <f t="shared" si="13"/>
        <v>0</v>
      </c>
      <c r="C80" s="4">
        <f t="shared" si="12"/>
        <v>0</v>
      </c>
      <c r="D80" s="4">
        <f t="shared" si="12"/>
        <v>0</v>
      </c>
      <c r="E80" s="4">
        <f t="shared" si="12"/>
        <v>0</v>
      </c>
      <c r="F80" s="4">
        <f t="shared" si="12"/>
        <v>0</v>
      </c>
      <c r="G80" s="4">
        <f t="shared" si="12"/>
        <v>1</v>
      </c>
      <c r="H80" s="4">
        <f t="shared" si="12"/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</v>
      </c>
      <c r="P80" s="5">
        <v>0</v>
      </c>
    </row>
    <row r="81" spans="1:16" x14ac:dyDescent="0.4">
      <c r="A81" s="24">
        <v>7</v>
      </c>
      <c r="B81" s="4">
        <f t="shared" si="13"/>
        <v>0</v>
      </c>
      <c r="C81" s="4">
        <f t="shared" si="12"/>
        <v>1</v>
      </c>
      <c r="D81" s="4">
        <f t="shared" si="12"/>
        <v>1</v>
      </c>
      <c r="E81" s="4">
        <f t="shared" si="12"/>
        <v>0</v>
      </c>
      <c r="F81" s="4">
        <f t="shared" si="12"/>
        <v>1</v>
      </c>
      <c r="G81" s="4">
        <f t="shared" si="12"/>
        <v>1</v>
      </c>
      <c r="H81" s="4">
        <f t="shared" si="12"/>
        <v>1</v>
      </c>
      <c r="J81" s="5">
        <v>0</v>
      </c>
      <c r="K81" s="5">
        <v>2</v>
      </c>
      <c r="L81" s="5">
        <v>2</v>
      </c>
      <c r="M81" s="5">
        <v>0</v>
      </c>
      <c r="N81" s="5">
        <v>4</v>
      </c>
      <c r="O81" s="5">
        <v>5</v>
      </c>
      <c r="P81" s="5">
        <v>3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29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x14ac:dyDescent="0.4">
      <c r="A85" s="45">
        <v>1</v>
      </c>
      <c r="B85" s="93" t="s">
        <v>161</v>
      </c>
      <c r="C85" s="93"/>
      <c r="D85" s="93" t="s">
        <v>162</v>
      </c>
      <c r="E85" s="93"/>
      <c r="F85" s="93">
        <v>1</v>
      </c>
      <c r="G85" s="94"/>
      <c r="H85" s="95"/>
      <c r="I85" s="96"/>
    </row>
    <row r="86" spans="1:16" s="51" customFormat="1" x14ac:dyDescent="0.4">
      <c r="A86" s="50">
        <v>2</v>
      </c>
      <c r="B86" s="66" t="s">
        <v>157</v>
      </c>
      <c r="C86" s="66"/>
      <c r="D86" s="66" t="s">
        <v>169</v>
      </c>
      <c r="E86" s="66"/>
      <c r="F86" s="66" t="s">
        <v>170</v>
      </c>
      <c r="G86" s="67"/>
      <c r="H86" s="68"/>
      <c r="I86" s="69"/>
    </row>
    <row r="87" spans="1:16" s="51" customFormat="1" x14ac:dyDescent="0.4">
      <c r="A87" s="50">
        <v>3</v>
      </c>
      <c r="B87" s="66" t="s">
        <v>157</v>
      </c>
      <c r="C87" s="66"/>
      <c r="D87" s="66" t="s">
        <v>160</v>
      </c>
      <c r="E87" s="66"/>
      <c r="F87" s="66" t="s">
        <v>167</v>
      </c>
      <c r="G87" s="67"/>
      <c r="H87" s="68"/>
      <c r="I87" s="69"/>
    </row>
    <row r="88" spans="1:16" s="51" customFormat="1" x14ac:dyDescent="0.4">
      <c r="A88" s="50">
        <v>4</v>
      </c>
      <c r="B88" s="66" t="s">
        <v>163</v>
      </c>
      <c r="C88" s="66"/>
      <c r="D88" s="112">
        <v>4</v>
      </c>
      <c r="E88" s="112"/>
      <c r="F88" s="112">
        <v>4</v>
      </c>
      <c r="G88" s="113"/>
      <c r="H88" s="68" t="s">
        <v>342</v>
      </c>
      <c r="I88" s="69"/>
    </row>
    <row r="89" spans="1:16" s="51" customFormat="1" x14ac:dyDescent="0.4">
      <c r="A89" s="50">
        <v>5</v>
      </c>
      <c r="B89" s="66" t="s">
        <v>164</v>
      </c>
      <c r="C89" s="66"/>
      <c r="D89" s="66" t="s">
        <v>165</v>
      </c>
      <c r="E89" s="66"/>
      <c r="F89" s="66">
        <v>5</v>
      </c>
      <c r="G89" s="67"/>
      <c r="H89" s="68"/>
      <c r="I89" s="69"/>
    </row>
    <row r="90" spans="1:16" s="51" customFormat="1" x14ac:dyDescent="0.4">
      <c r="A90" s="50">
        <v>6</v>
      </c>
      <c r="B90" s="106">
        <v>6</v>
      </c>
      <c r="C90" s="106"/>
      <c r="D90" s="66" t="s">
        <v>166</v>
      </c>
      <c r="E90" s="66"/>
      <c r="F90" s="106">
        <v>6</v>
      </c>
      <c r="G90" s="109"/>
      <c r="H90" s="68" t="s">
        <v>310</v>
      </c>
      <c r="I90" s="69"/>
    </row>
    <row r="91" spans="1:16" s="51" customFormat="1" ht="19.5" thickBot="1" x14ac:dyDescent="0.45">
      <c r="A91" s="60">
        <v>7</v>
      </c>
      <c r="B91" s="70" t="s">
        <v>157</v>
      </c>
      <c r="C91" s="70"/>
      <c r="D91" s="70" t="s">
        <v>160</v>
      </c>
      <c r="E91" s="70"/>
      <c r="F91" s="70" t="s">
        <v>168</v>
      </c>
      <c r="G91" s="71"/>
      <c r="H91" s="72"/>
      <c r="I91" s="73"/>
    </row>
    <row r="92" spans="1:16" ht="19.5" thickBot="1" x14ac:dyDescent="0.45"/>
    <row r="93" spans="1:16" s="9" customFormat="1" ht="20.25" thickTop="1" thickBot="1" x14ac:dyDescent="0.45">
      <c r="A93" s="9" t="s">
        <v>336</v>
      </c>
    </row>
    <row r="94" spans="1:16" s="23" customFormat="1" ht="20.25" thickTop="1" thickBot="1" x14ac:dyDescent="0.45">
      <c r="A94" s="44" t="s">
        <v>29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53</v>
      </c>
      <c r="I94" s="78"/>
    </row>
    <row r="95" spans="1:16" s="51" customFormat="1" x14ac:dyDescent="0.4">
      <c r="A95" s="50">
        <v>1</v>
      </c>
      <c r="B95" s="79" t="s">
        <v>171</v>
      </c>
      <c r="C95" s="79"/>
      <c r="D95" s="110">
        <v>1</v>
      </c>
      <c r="E95" s="110"/>
      <c r="F95" s="110">
        <v>1</v>
      </c>
      <c r="G95" s="111"/>
      <c r="H95" s="81" t="s">
        <v>301</v>
      </c>
      <c r="I95" s="82"/>
    </row>
    <row r="96" spans="1:16" s="51" customFormat="1" x14ac:dyDescent="0.4">
      <c r="A96" s="50">
        <v>2</v>
      </c>
      <c r="B96" s="66" t="s">
        <v>113</v>
      </c>
      <c r="C96" s="66"/>
      <c r="D96" s="66" t="s">
        <v>172</v>
      </c>
      <c r="E96" s="66"/>
      <c r="F96" s="66" t="s">
        <v>340</v>
      </c>
      <c r="G96" s="67"/>
      <c r="H96" s="68"/>
      <c r="I96" s="69"/>
    </row>
    <row r="97" spans="1:9" s="51" customFormat="1" x14ac:dyDescent="0.4">
      <c r="A97" s="50">
        <v>3</v>
      </c>
      <c r="B97" s="66" t="s">
        <v>338</v>
      </c>
      <c r="C97" s="66"/>
      <c r="D97" s="66" t="s">
        <v>173</v>
      </c>
      <c r="E97" s="66"/>
      <c r="F97" s="66" t="s">
        <v>167</v>
      </c>
      <c r="G97" s="67"/>
      <c r="H97" s="68"/>
      <c r="I97" s="69"/>
    </row>
    <row r="98" spans="1:9" s="51" customFormat="1" x14ac:dyDescent="0.4">
      <c r="A98" s="50">
        <v>5</v>
      </c>
      <c r="B98" s="106">
        <v>5</v>
      </c>
      <c r="C98" s="106"/>
      <c r="D98" s="66" t="s">
        <v>174</v>
      </c>
      <c r="E98" s="66"/>
      <c r="F98" s="106">
        <v>5</v>
      </c>
      <c r="G98" s="109"/>
      <c r="H98" s="68" t="s">
        <v>305</v>
      </c>
      <c r="I98" s="69"/>
    </row>
    <row r="99" spans="1:9" ht="19.5" thickBot="1" x14ac:dyDescent="0.45">
      <c r="A99" s="46">
        <v>7</v>
      </c>
      <c r="B99" s="87" t="s">
        <v>179</v>
      </c>
      <c r="C99" s="87"/>
      <c r="D99" s="87" t="s">
        <v>172</v>
      </c>
      <c r="E99" s="87"/>
      <c r="F99" s="87" t="s">
        <v>339</v>
      </c>
      <c r="G99" s="88"/>
      <c r="H99" s="89"/>
      <c r="I99" s="90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337</v>
      </c>
    </row>
    <row r="102" spans="1:9" s="23" customFormat="1" ht="20.25" thickTop="1" thickBot="1" x14ac:dyDescent="0.45">
      <c r="A102" s="44" t="s">
        <v>29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53</v>
      </c>
      <c r="I102" s="78"/>
    </row>
    <row r="103" spans="1:9" x14ac:dyDescent="0.4">
      <c r="A103" s="50">
        <v>2</v>
      </c>
      <c r="B103" s="66" t="s">
        <v>340</v>
      </c>
      <c r="C103" s="66"/>
      <c r="D103" s="66" t="s">
        <v>175</v>
      </c>
      <c r="E103" s="66"/>
      <c r="F103" s="66" t="s">
        <v>340</v>
      </c>
      <c r="G103" s="67"/>
      <c r="H103" s="98" t="s">
        <v>343</v>
      </c>
      <c r="I103" s="96"/>
    </row>
    <row r="104" spans="1:9" x14ac:dyDescent="0.4">
      <c r="A104" s="50">
        <v>3</v>
      </c>
      <c r="B104" s="66" t="s">
        <v>167</v>
      </c>
      <c r="C104" s="66"/>
      <c r="D104" s="66" t="s">
        <v>176</v>
      </c>
      <c r="E104" s="66"/>
      <c r="F104" s="66" t="s">
        <v>341</v>
      </c>
      <c r="G104" s="67"/>
      <c r="H104" s="92"/>
      <c r="I104" s="85"/>
    </row>
    <row r="105" spans="1:9" ht="19.5" thickBot="1" x14ac:dyDescent="0.45">
      <c r="A105" s="52">
        <v>7</v>
      </c>
      <c r="B105" s="70" t="s">
        <v>175</v>
      </c>
      <c r="C105" s="70"/>
      <c r="D105" s="70" t="s">
        <v>177</v>
      </c>
      <c r="E105" s="70"/>
      <c r="F105" s="70" t="s">
        <v>178</v>
      </c>
      <c r="G105" s="71"/>
      <c r="H105" s="97"/>
      <c r="I105" s="90"/>
    </row>
    <row r="106" spans="1:9" x14ac:dyDescent="0.4">
      <c r="A106" s="24"/>
      <c r="B106" s="25"/>
      <c r="C106" s="25"/>
      <c r="D106" s="25"/>
      <c r="E106" s="25"/>
      <c r="F106" s="25"/>
      <c r="G106" s="25"/>
    </row>
    <row r="107" spans="1:9" ht="19.5" thickBot="1" x14ac:dyDescent="0.45"/>
    <row r="108" spans="1:9" ht="20.25" thickBot="1" x14ac:dyDescent="0.45">
      <c r="A108" s="10" t="s">
        <v>28</v>
      </c>
      <c r="B108" s="11" t="s">
        <v>29</v>
      </c>
      <c r="D108" s="48">
        <v>4</v>
      </c>
    </row>
    <row r="109" spans="1:9" ht="20.25" thickBot="1" x14ac:dyDescent="0.45">
      <c r="A109" s="12" t="s">
        <v>344</v>
      </c>
      <c r="B109" s="13">
        <v>4</v>
      </c>
      <c r="D109" s="47" t="s">
        <v>84</v>
      </c>
    </row>
    <row r="110" spans="1:9" ht="20.25" thickBot="1" x14ac:dyDescent="0.45">
      <c r="A110" s="12">
        <v>2</v>
      </c>
      <c r="B110" s="13">
        <v>1</v>
      </c>
      <c r="D110" s="48">
        <v>1</v>
      </c>
    </row>
    <row r="111" spans="1:9" ht="20.25" thickBot="1" x14ac:dyDescent="0.45">
      <c r="A111" s="12">
        <v>3</v>
      </c>
      <c r="B111" s="13" t="s">
        <v>340</v>
      </c>
      <c r="D111" s="47" t="s">
        <v>84</v>
      </c>
    </row>
    <row r="112" spans="1:9" ht="20.25" thickBot="1" x14ac:dyDescent="0.45">
      <c r="A112" s="12">
        <v>4</v>
      </c>
      <c r="B112" s="13">
        <v>5</v>
      </c>
      <c r="D112" s="48" t="s">
        <v>340</v>
      </c>
    </row>
    <row r="113" spans="1:4" ht="20.25" thickBot="1" x14ac:dyDescent="0.45">
      <c r="A113" s="12" t="s">
        <v>345</v>
      </c>
      <c r="B113" s="13">
        <v>6</v>
      </c>
      <c r="D113" s="47" t="s">
        <v>84</v>
      </c>
    </row>
    <row r="114" spans="1:4" ht="20.25" thickBot="1" x14ac:dyDescent="0.45">
      <c r="A114" s="12"/>
      <c r="B114" s="13"/>
      <c r="D114" s="48">
        <v>5</v>
      </c>
    </row>
    <row r="115" spans="1:4" ht="20.25" thickBot="1" x14ac:dyDescent="0.45">
      <c r="A115" s="14"/>
      <c r="B115" s="58"/>
      <c r="D115" s="47" t="s">
        <v>84</v>
      </c>
    </row>
    <row r="116" spans="1:4" ht="20.25" thickBot="1" x14ac:dyDescent="0.45">
      <c r="D116" s="48">
        <v>6</v>
      </c>
    </row>
    <row r="117" spans="1:4" ht="19.5" x14ac:dyDescent="0.4">
      <c r="D117" s="47"/>
    </row>
    <row r="118" spans="1:4" ht="19.5" x14ac:dyDescent="0.4">
      <c r="D118" s="57"/>
    </row>
    <row r="119" spans="1:4" ht="19.5" x14ac:dyDescent="0.4">
      <c r="D119" s="47"/>
    </row>
    <row r="120" spans="1:4" ht="19.5" x14ac:dyDescent="0.4">
      <c r="D120" s="57"/>
    </row>
  </sheetData>
  <mergeCells count="70">
    <mergeCell ref="B105:C105"/>
    <mergeCell ref="D105:E105"/>
    <mergeCell ref="F105:G105"/>
    <mergeCell ref="B103:C103"/>
    <mergeCell ref="D103:E103"/>
    <mergeCell ref="F103:G103"/>
    <mergeCell ref="B104:C104"/>
    <mergeCell ref="D104:E104"/>
    <mergeCell ref="F104:G104"/>
    <mergeCell ref="H103:I105"/>
    <mergeCell ref="B99:C99"/>
    <mergeCell ref="D99:E99"/>
    <mergeCell ref="F99:G99"/>
    <mergeCell ref="H99:I99"/>
    <mergeCell ref="B102:C102"/>
    <mergeCell ref="D102:E102"/>
    <mergeCell ref="F102:G102"/>
    <mergeCell ref="H102:I102"/>
    <mergeCell ref="H98:I98"/>
    <mergeCell ref="H97:I97"/>
    <mergeCell ref="B98:C98"/>
    <mergeCell ref="D98:E98"/>
    <mergeCell ref="F98:G98"/>
    <mergeCell ref="B96:C96"/>
    <mergeCell ref="D96:E96"/>
    <mergeCell ref="F96:G96"/>
    <mergeCell ref="H96:I96"/>
    <mergeCell ref="B97:C97"/>
    <mergeCell ref="D97:E97"/>
    <mergeCell ref="F97:G97"/>
    <mergeCell ref="B94:C94"/>
    <mergeCell ref="D94:E94"/>
    <mergeCell ref="F94:G94"/>
    <mergeCell ref="H94:I94"/>
    <mergeCell ref="B95:C95"/>
    <mergeCell ref="D95:E95"/>
    <mergeCell ref="F95:G95"/>
    <mergeCell ref="H95:I95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8:I88"/>
    <mergeCell ref="B89:C89"/>
    <mergeCell ref="D89:E89"/>
    <mergeCell ref="F89:G89"/>
    <mergeCell ref="H89:I89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  <mergeCell ref="H85:I85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21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139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x14ac:dyDescent="0.4">
      <c r="A16" s="24">
        <v>2</v>
      </c>
      <c r="B16" s="2">
        <v>0</v>
      </c>
      <c r="C16" s="2">
        <v>0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</row>
    <row r="17" spans="1:17" x14ac:dyDescent="0.4">
      <c r="A17" s="24">
        <v>3</v>
      </c>
      <c r="B17" s="2">
        <v>0</v>
      </c>
      <c r="C17" s="2">
        <v>0</v>
      </c>
      <c r="D17" s="2">
        <v>0</v>
      </c>
      <c r="E17" s="2">
        <v>0</v>
      </c>
      <c r="F17" s="2">
        <v>1</v>
      </c>
      <c r="G17" s="2">
        <v>0</v>
      </c>
      <c r="H17" s="2">
        <v>1</v>
      </c>
    </row>
    <row r="18" spans="1:17" x14ac:dyDescent="0.4">
      <c r="A18" s="24">
        <v>4</v>
      </c>
      <c r="B18" s="2">
        <v>1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  <c r="H18" s="2">
        <v>1</v>
      </c>
    </row>
    <row r="19" spans="1:17" x14ac:dyDescent="0.4">
      <c r="A19" s="24">
        <v>5</v>
      </c>
      <c r="B19" s="2">
        <v>0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</row>
    <row r="20" spans="1:17" x14ac:dyDescent="0.4">
      <c r="A20" s="24">
        <v>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</row>
    <row r="21" spans="1:17" x14ac:dyDescent="0.4">
      <c r="A21" s="24">
        <v>7</v>
      </c>
      <c r="B21" s="2">
        <v>1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31" si="2">IF(K25=0,0,1)</f>
        <v>0</v>
      </c>
      <c r="D25" s="6">
        <f t="shared" si="2"/>
        <v>0</v>
      </c>
      <c r="E25" s="6">
        <f t="shared" si="2"/>
        <v>0</v>
      </c>
      <c r="F25" s="6">
        <f t="shared" si="2"/>
        <v>0</v>
      </c>
      <c r="G25" s="6">
        <f t="shared" si="2"/>
        <v>0</v>
      </c>
      <c r="H25" s="6">
        <f t="shared" si="2"/>
        <v>0</v>
      </c>
      <c r="J25" s="5">
        <f t="array" ref="J25:P31">MMULT(B15:H21,B15:H21)</f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8"/>
    </row>
    <row r="26" spans="1:17" x14ac:dyDescent="0.4">
      <c r="A26" s="24">
        <v>2</v>
      </c>
      <c r="B26" s="6">
        <f t="shared" ref="B26:B31" si="3">IF(J26=0,0,1)</f>
        <v>1</v>
      </c>
      <c r="C26" s="6">
        <f t="shared" si="2"/>
        <v>0</v>
      </c>
      <c r="D26" s="6">
        <f t="shared" si="2"/>
        <v>0</v>
      </c>
      <c r="E26" s="6">
        <f t="shared" si="2"/>
        <v>0</v>
      </c>
      <c r="F26" s="6">
        <f t="shared" si="2"/>
        <v>0</v>
      </c>
      <c r="G26" s="6">
        <f t="shared" si="2"/>
        <v>1</v>
      </c>
      <c r="H26" s="6">
        <f t="shared" si="2"/>
        <v>1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1</v>
      </c>
    </row>
    <row r="27" spans="1:17" x14ac:dyDescent="0.4">
      <c r="A27" s="24">
        <v>3</v>
      </c>
      <c r="B27" s="6">
        <f t="shared" si="3"/>
        <v>1</v>
      </c>
      <c r="C27" s="6">
        <f t="shared" si="2"/>
        <v>1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1</v>
      </c>
      <c r="J27" s="5">
        <v>1</v>
      </c>
      <c r="K27" s="5">
        <v>2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</row>
    <row r="28" spans="1:17" x14ac:dyDescent="0.4">
      <c r="A28" s="24">
        <v>4</v>
      </c>
      <c r="B28" s="6">
        <f t="shared" si="3"/>
        <v>1</v>
      </c>
      <c r="C28" s="6">
        <f t="shared" si="2"/>
        <v>1</v>
      </c>
      <c r="D28" s="6">
        <f t="shared" si="2"/>
        <v>0</v>
      </c>
      <c r="E28" s="6">
        <f t="shared" si="2"/>
        <v>0</v>
      </c>
      <c r="F28" s="6">
        <f t="shared" si="2"/>
        <v>0</v>
      </c>
      <c r="G28" s="6">
        <f t="shared" si="2"/>
        <v>0</v>
      </c>
      <c r="H28" s="6">
        <f t="shared" si="2"/>
        <v>1</v>
      </c>
      <c r="J28" s="5">
        <v>1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</row>
    <row r="29" spans="1:17" x14ac:dyDescent="0.4">
      <c r="A29" s="24">
        <v>5</v>
      </c>
      <c r="B29" s="6">
        <f t="shared" si="3"/>
        <v>1</v>
      </c>
      <c r="C29" s="6">
        <f t="shared" si="2"/>
        <v>1</v>
      </c>
      <c r="D29" s="6">
        <f t="shared" si="2"/>
        <v>0</v>
      </c>
      <c r="E29" s="6">
        <f t="shared" si="2"/>
        <v>1</v>
      </c>
      <c r="F29" s="6">
        <f t="shared" si="2"/>
        <v>0</v>
      </c>
      <c r="G29" s="6">
        <f t="shared" si="2"/>
        <v>0</v>
      </c>
      <c r="H29" s="6">
        <f t="shared" si="2"/>
        <v>0</v>
      </c>
      <c r="J29" s="5">
        <v>1</v>
      </c>
      <c r="K29" s="5">
        <v>1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</row>
    <row r="30" spans="1:17" x14ac:dyDescent="0.4">
      <c r="A30" s="24">
        <v>6</v>
      </c>
      <c r="B30" s="6">
        <f t="shared" si="3"/>
        <v>1</v>
      </c>
      <c r="C30" s="6">
        <f t="shared" si="2"/>
        <v>1</v>
      </c>
      <c r="D30" s="6">
        <f t="shared" si="2"/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J30" s="5">
        <v>1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7" x14ac:dyDescent="0.4">
      <c r="A31" s="24">
        <v>7</v>
      </c>
      <c r="B31" s="6">
        <f t="shared" si="3"/>
        <v>0</v>
      </c>
      <c r="C31" s="6">
        <f t="shared" si="2"/>
        <v>0</v>
      </c>
      <c r="D31" s="6">
        <f t="shared" si="2"/>
        <v>0</v>
      </c>
      <c r="E31" s="6">
        <f t="shared" si="2"/>
        <v>1</v>
      </c>
      <c r="F31" s="6">
        <f t="shared" si="2"/>
        <v>0</v>
      </c>
      <c r="G31" s="6">
        <f t="shared" si="2"/>
        <v>0</v>
      </c>
      <c r="H31" s="6">
        <f t="shared" si="2"/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0</v>
      </c>
      <c r="C35" s="6">
        <f t="shared" ref="C35:H41" si="4">IF(K35=0,0,1)</f>
        <v>0</v>
      </c>
      <c r="D35" s="6">
        <f t="shared" si="4"/>
        <v>0</v>
      </c>
      <c r="E35" s="6">
        <f t="shared" si="4"/>
        <v>0</v>
      </c>
      <c r="F35" s="6">
        <f t="shared" si="4"/>
        <v>0</v>
      </c>
      <c r="G35" s="6">
        <f t="shared" si="4"/>
        <v>0</v>
      </c>
      <c r="H35" s="6">
        <f t="shared" si="4"/>
        <v>0</v>
      </c>
      <c r="J35" s="5">
        <f t="array" ref="J35:P41">MMULT($B$15:$H$21, J25:P31)</f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 x14ac:dyDescent="0.4">
      <c r="A36" s="24">
        <v>2</v>
      </c>
      <c r="B36" s="6">
        <f t="shared" ref="B36:B41" si="5">IF(J36=0,0,1)</f>
        <v>1</v>
      </c>
      <c r="C36" s="6">
        <f t="shared" si="4"/>
        <v>1</v>
      </c>
      <c r="D36" s="6">
        <f t="shared" si="4"/>
        <v>0</v>
      </c>
      <c r="E36" s="6">
        <f t="shared" si="4"/>
        <v>0</v>
      </c>
      <c r="F36" s="6">
        <f t="shared" si="4"/>
        <v>0</v>
      </c>
      <c r="G36" s="6">
        <f t="shared" si="4"/>
        <v>0</v>
      </c>
      <c r="H36" s="6">
        <f t="shared" si="4"/>
        <v>1</v>
      </c>
      <c r="J36" s="5">
        <v>1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</row>
    <row r="37" spans="1:16" x14ac:dyDescent="0.4">
      <c r="A37" s="24">
        <v>3</v>
      </c>
      <c r="B37" s="6">
        <f t="shared" si="5"/>
        <v>1</v>
      </c>
      <c r="C37" s="6">
        <f t="shared" si="4"/>
        <v>1</v>
      </c>
      <c r="D37" s="6">
        <f t="shared" si="4"/>
        <v>0</v>
      </c>
      <c r="E37" s="6">
        <f t="shared" si="4"/>
        <v>1</v>
      </c>
      <c r="F37" s="6">
        <f t="shared" si="4"/>
        <v>0</v>
      </c>
      <c r="G37" s="6">
        <f t="shared" si="4"/>
        <v>0</v>
      </c>
      <c r="H37" s="6">
        <f t="shared" si="4"/>
        <v>0</v>
      </c>
      <c r="J37" s="5">
        <v>1</v>
      </c>
      <c r="K37" s="5">
        <v>1</v>
      </c>
      <c r="L37" s="5">
        <v>0</v>
      </c>
      <c r="M37" s="5">
        <v>2</v>
      </c>
      <c r="N37" s="5">
        <v>0</v>
      </c>
      <c r="O37" s="5">
        <v>0</v>
      </c>
      <c r="P37" s="5">
        <v>0</v>
      </c>
    </row>
    <row r="38" spans="1:16" x14ac:dyDescent="0.4">
      <c r="A38" s="24">
        <v>4</v>
      </c>
      <c r="B38" s="6">
        <f t="shared" si="5"/>
        <v>1</v>
      </c>
      <c r="C38" s="6">
        <f t="shared" si="4"/>
        <v>1</v>
      </c>
      <c r="D38" s="6">
        <f t="shared" si="4"/>
        <v>0</v>
      </c>
      <c r="E38" s="6">
        <f t="shared" si="4"/>
        <v>1</v>
      </c>
      <c r="F38" s="6">
        <f t="shared" si="4"/>
        <v>0</v>
      </c>
      <c r="G38" s="6">
        <f t="shared" si="4"/>
        <v>0</v>
      </c>
      <c r="H38" s="6">
        <f t="shared" si="4"/>
        <v>0</v>
      </c>
      <c r="J38" s="5">
        <v>1</v>
      </c>
      <c r="K38" s="5">
        <v>1</v>
      </c>
      <c r="L38" s="5">
        <v>0</v>
      </c>
      <c r="M38" s="5">
        <v>1</v>
      </c>
      <c r="N38" s="5">
        <v>0</v>
      </c>
      <c r="O38" s="5">
        <v>0</v>
      </c>
      <c r="P38" s="5">
        <v>0</v>
      </c>
    </row>
    <row r="39" spans="1:16" x14ac:dyDescent="0.4">
      <c r="A39" s="24">
        <v>5</v>
      </c>
      <c r="B39" s="6">
        <f t="shared" si="5"/>
        <v>1</v>
      </c>
      <c r="C39" s="6">
        <f t="shared" si="4"/>
        <v>0</v>
      </c>
      <c r="D39" s="6">
        <f t="shared" si="4"/>
        <v>0</v>
      </c>
      <c r="E39" s="6">
        <f t="shared" si="4"/>
        <v>1</v>
      </c>
      <c r="F39" s="6">
        <f t="shared" si="4"/>
        <v>0</v>
      </c>
      <c r="G39" s="6">
        <f t="shared" si="4"/>
        <v>1</v>
      </c>
      <c r="H39" s="6">
        <f t="shared" si="4"/>
        <v>1</v>
      </c>
      <c r="J39" s="5">
        <v>1</v>
      </c>
      <c r="K39" s="5">
        <v>0</v>
      </c>
      <c r="L39" s="5">
        <v>0</v>
      </c>
      <c r="M39" s="5">
        <v>1</v>
      </c>
      <c r="N39" s="5">
        <v>0</v>
      </c>
      <c r="O39" s="5">
        <v>1</v>
      </c>
      <c r="P39" s="5">
        <v>1</v>
      </c>
    </row>
    <row r="40" spans="1:16" x14ac:dyDescent="0.4">
      <c r="A40" s="24">
        <v>6</v>
      </c>
      <c r="B40" s="6">
        <f t="shared" si="5"/>
        <v>0</v>
      </c>
      <c r="C40" s="6">
        <f t="shared" si="4"/>
        <v>0</v>
      </c>
      <c r="D40" s="6">
        <f t="shared" si="4"/>
        <v>0</v>
      </c>
      <c r="E40" s="6">
        <f t="shared" si="4"/>
        <v>1</v>
      </c>
      <c r="F40" s="6">
        <f t="shared" si="4"/>
        <v>0</v>
      </c>
      <c r="G40" s="6">
        <f t="shared" si="4"/>
        <v>0</v>
      </c>
      <c r="H40" s="6">
        <f t="shared" si="4"/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</row>
    <row r="41" spans="1:16" x14ac:dyDescent="0.4">
      <c r="A41" s="24">
        <v>7</v>
      </c>
      <c r="B41" s="6">
        <f t="shared" si="5"/>
        <v>1</v>
      </c>
      <c r="C41" s="6">
        <f t="shared" si="4"/>
        <v>0</v>
      </c>
      <c r="D41" s="6">
        <f t="shared" si="4"/>
        <v>0</v>
      </c>
      <c r="E41" s="6">
        <f t="shared" si="4"/>
        <v>0</v>
      </c>
      <c r="F41" s="6">
        <f t="shared" si="4"/>
        <v>0</v>
      </c>
      <c r="G41" s="6">
        <f t="shared" si="4"/>
        <v>1</v>
      </c>
      <c r="H41" s="6">
        <f t="shared" si="4"/>
        <v>1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1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H51" si="6">IF(K45=0,0,1)</f>
        <v>0</v>
      </c>
      <c r="D45" s="6">
        <f t="shared" si="6"/>
        <v>0</v>
      </c>
      <c r="E45" s="6">
        <f t="shared" si="6"/>
        <v>0</v>
      </c>
      <c r="F45" s="6">
        <f t="shared" si="6"/>
        <v>0</v>
      </c>
      <c r="G45" s="6">
        <f t="shared" si="6"/>
        <v>0</v>
      </c>
      <c r="H45" s="6">
        <f t="shared" si="6"/>
        <v>0</v>
      </c>
      <c r="J45" s="5">
        <f t="array" ref="J45:P51">MMULT($B$15:$H$21, J35:P41)</f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x14ac:dyDescent="0.4">
      <c r="A46" s="24">
        <v>2</v>
      </c>
      <c r="B46" s="6">
        <f t="shared" ref="B46:B51" si="7">IF(J46=0,0,1)</f>
        <v>1</v>
      </c>
      <c r="C46" s="6">
        <f t="shared" si="6"/>
        <v>1</v>
      </c>
      <c r="D46" s="6">
        <f t="shared" si="6"/>
        <v>0</v>
      </c>
      <c r="E46" s="6">
        <f t="shared" si="6"/>
        <v>1</v>
      </c>
      <c r="F46" s="6">
        <f t="shared" si="6"/>
        <v>0</v>
      </c>
      <c r="G46" s="6">
        <f t="shared" si="6"/>
        <v>0</v>
      </c>
      <c r="H46" s="6">
        <f t="shared" si="6"/>
        <v>0</v>
      </c>
      <c r="J46" s="5">
        <v>1</v>
      </c>
      <c r="K46" s="5">
        <v>1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</row>
    <row r="47" spans="1:16" x14ac:dyDescent="0.4">
      <c r="A47" s="24">
        <v>3</v>
      </c>
      <c r="B47" s="6">
        <f t="shared" si="7"/>
        <v>1</v>
      </c>
      <c r="C47" s="6">
        <f t="shared" si="6"/>
        <v>0</v>
      </c>
      <c r="D47" s="6">
        <f t="shared" si="6"/>
        <v>0</v>
      </c>
      <c r="E47" s="6">
        <f t="shared" si="6"/>
        <v>1</v>
      </c>
      <c r="F47" s="6">
        <f t="shared" si="6"/>
        <v>0</v>
      </c>
      <c r="G47" s="6">
        <f t="shared" si="6"/>
        <v>1</v>
      </c>
      <c r="H47" s="6">
        <f t="shared" si="6"/>
        <v>1</v>
      </c>
      <c r="J47" s="5">
        <v>2</v>
      </c>
      <c r="K47" s="5">
        <v>0</v>
      </c>
      <c r="L47" s="5">
        <v>0</v>
      </c>
      <c r="M47" s="5">
        <v>1</v>
      </c>
      <c r="N47" s="5">
        <v>0</v>
      </c>
      <c r="O47" s="5">
        <v>2</v>
      </c>
      <c r="P47" s="5">
        <v>2</v>
      </c>
    </row>
    <row r="48" spans="1:16" x14ac:dyDescent="0.4">
      <c r="A48" s="24">
        <v>4</v>
      </c>
      <c r="B48" s="6">
        <f t="shared" si="7"/>
        <v>1</v>
      </c>
      <c r="C48" s="6">
        <f t="shared" si="6"/>
        <v>0</v>
      </c>
      <c r="D48" s="6">
        <f t="shared" si="6"/>
        <v>0</v>
      </c>
      <c r="E48" s="6">
        <f t="shared" si="6"/>
        <v>1</v>
      </c>
      <c r="F48" s="6">
        <f t="shared" si="6"/>
        <v>0</v>
      </c>
      <c r="G48" s="6">
        <f t="shared" si="6"/>
        <v>1</v>
      </c>
      <c r="H48" s="6">
        <f t="shared" si="6"/>
        <v>1</v>
      </c>
      <c r="J48" s="5">
        <v>1</v>
      </c>
      <c r="K48" s="5">
        <v>0</v>
      </c>
      <c r="L48" s="5">
        <v>0</v>
      </c>
      <c r="M48" s="5">
        <v>1</v>
      </c>
      <c r="N48" s="5">
        <v>0</v>
      </c>
      <c r="O48" s="5">
        <v>1</v>
      </c>
      <c r="P48" s="5">
        <v>1</v>
      </c>
    </row>
    <row r="49" spans="1:16" x14ac:dyDescent="0.4">
      <c r="A49" s="24">
        <v>5</v>
      </c>
      <c r="B49" s="6">
        <f t="shared" si="7"/>
        <v>1</v>
      </c>
      <c r="C49" s="6">
        <f t="shared" si="6"/>
        <v>1</v>
      </c>
      <c r="D49" s="6">
        <f t="shared" si="6"/>
        <v>0</v>
      </c>
      <c r="E49" s="6">
        <f t="shared" si="6"/>
        <v>0</v>
      </c>
      <c r="F49" s="6">
        <f t="shared" si="6"/>
        <v>0</v>
      </c>
      <c r="G49" s="6">
        <f t="shared" si="6"/>
        <v>1</v>
      </c>
      <c r="H49" s="6">
        <f t="shared" si="6"/>
        <v>1</v>
      </c>
      <c r="J49" s="5">
        <v>2</v>
      </c>
      <c r="K49" s="5">
        <v>1</v>
      </c>
      <c r="L49" s="5">
        <v>0</v>
      </c>
      <c r="M49" s="5">
        <v>0</v>
      </c>
      <c r="N49" s="5">
        <v>0</v>
      </c>
      <c r="O49" s="5">
        <v>1</v>
      </c>
      <c r="P49" s="5">
        <v>2</v>
      </c>
    </row>
    <row r="50" spans="1:16" x14ac:dyDescent="0.4">
      <c r="A50" s="24">
        <v>6</v>
      </c>
      <c r="B50" s="6">
        <f t="shared" si="7"/>
        <v>1</v>
      </c>
      <c r="C50" s="6">
        <f t="shared" si="6"/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1</v>
      </c>
      <c r="H50" s="6">
        <f t="shared" si="6"/>
        <v>1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1</v>
      </c>
      <c r="P50" s="5">
        <v>1</v>
      </c>
    </row>
    <row r="51" spans="1:16" x14ac:dyDescent="0.4">
      <c r="A51" s="24">
        <v>7</v>
      </c>
      <c r="B51" s="6">
        <f t="shared" si="7"/>
        <v>1</v>
      </c>
      <c r="C51" s="6">
        <f t="shared" si="6"/>
        <v>1</v>
      </c>
      <c r="D51" s="6">
        <f t="shared" si="6"/>
        <v>0</v>
      </c>
      <c r="E51" s="6">
        <f t="shared" si="6"/>
        <v>0</v>
      </c>
      <c r="F51" s="6">
        <f t="shared" si="6"/>
        <v>0</v>
      </c>
      <c r="G51" s="6">
        <f t="shared" si="6"/>
        <v>0</v>
      </c>
      <c r="H51" s="6">
        <f t="shared" si="6"/>
        <v>1</v>
      </c>
      <c r="J51" s="5">
        <v>1</v>
      </c>
      <c r="K51" s="5">
        <v>1</v>
      </c>
      <c r="L51" s="5">
        <v>0</v>
      </c>
      <c r="M51" s="5">
        <v>0</v>
      </c>
      <c r="N51" s="5">
        <v>0</v>
      </c>
      <c r="O51" s="5">
        <v>0</v>
      </c>
      <c r="P51" s="5">
        <v>1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H61" si="8">IF(K55=0,0,1)</f>
        <v>0</v>
      </c>
      <c r="D55" s="6">
        <f t="shared" si="8"/>
        <v>0</v>
      </c>
      <c r="E55" s="6">
        <f t="shared" si="8"/>
        <v>0</v>
      </c>
      <c r="F55" s="6">
        <f t="shared" si="8"/>
        <v>0</v>
      </c>
      <c r="G55" s="6">
        <f t="shared" si="8"/>
        <v>0</v>
      </c>
      <c r="H55" s="6">
        <f t="shared" si="8"/>
        <v>0</v>
      </c>
      <c r="J55" s="5">
        <f t="array" ref="J55:P61">MMULT($B$15:$H$21, J45:P51)</f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 x14ac:dyDescent="0.4">
      <c r="A56" s="24">
        <v>2</v>
      </c>
      <c r="B56" s="6">
        <f t="shared" ref="B56:B61" si="9">IF(J56=0,0,1)</f>
        <v>1</v>
      </c>
      <c r="C56" s="6">
        <f t="shared" si="8"/>
        <v>0</v>
      </c>
      <c r="D56" s="6">
        <f t="shared" si="8"/>
        <v>0</v>
      </c>
      <c r="E56" s="6">
        <f t="shared" si="8"/>
        <v>1</v>
      </c>
      <c r="F56" s="6">
        <f t="shared" si="8"/>
        <v>0</v>
      </c>
      <c r="G56" s="6">
        <f t="shared" si="8"/>
        <v>1</v>
      </c>
      <c r="H56" s="6">
        <f t="shared" si="8"/>
        <v>1</v>
      </c>
      <c r="J56" s="5">
        <v>1</v>
      </c>
      <c r="K56" s="5">
        <v>0</v>
      </c>
      <c r="L56" s="5">
        <v>0</v>
      </c>
      <c r="M56" s="5">
        <v>1</v>
      </c>
      <c r="N56" s="5">
        <v>0</v>
      </c>
      <c r="O56" s="5">
        <v>1</v>
      </c>
      <c r="P56" s="5">
        <v>1</v>
      </c>
    </row>
    <row r="57" spans="1:16" x14ac:dyDescent="0.4">
      <c r="A57" s="24">
        <v>3</v>
      </c>
      <c r="B57" s="6">
        <f t="shared" si="9"/>
        <v>1</v>
      </c>
      <c r="C57" s="6">
        <f t="shared" si="8"/>
        <v>1</v>
      </c>
      <c r="D57" s="6">
        <f t="shared" si="8"/>
        <v>0</v>
      </c>
      <c r="E57" s="6">
        <f t="shared" si="8"/>
        <v>0</v>
      </c>
      <c r="F57" s="6">
        <f t="shared" si="8"/>
        <v>0</v>
      </c>
      <c r="G57" s="6">
        <f t="shared" si="8"/>
        <v>1</v>
      </c>
      <c r="H57" s="6">
        <f t="shared" si="8"/>
        <v>1</v>
      </c>
      <c r="J57" s="5">
        <v>3</v>
      </c>
      <c r="K57" s="5">
        <v>2</v>
      </c>
      <c r="L57" s="5">
        <v>0</v>
      </c>
      <c r="M57" s="5">
        <v>0</v>
      </c>
      <c r="N57" s="5">
        <v>0</v>
      </c>
      <c r="O57" s="5">
        <v>1</v>
      </c>
      <c r="P57" s="5">
        <v>3</v>
      </c>
    </row>
    <row r="58" spans="1:16" x14ac:dyDescent="0.4">
      <c r="A58" s="24">
        <v>4</v>
      </c>
      <c r="B58" s="6">
        <f t="shared" si="9"/>
        <v>1</v>
      </c>
      <c r="C58" s="6">
        <f t="shared" si="8"/>
        <v>1</v>
      </c>
      <c r="D58" s="6">
        <f t="shared" si="8"/>
        <v>0</v>
      </c>
      <c r="E58" s="6">
        <f t="shared" si="8"/>
        <v>0</v>
      </c>
      <c r="F58" s="6">
        <f t="shared" si="8"/>
        <v>0</v>
      </c>
      <c r="G58" s="6">
        <f t="shared" si="8"/>
        <v>1</v>
      </c>
      <c r="H58" s="6">
        <f t="shared" si="8"/>
        <v>1</v>
      </c>
      <c r="J58" s="5">
        <v>2</v>
      </c>
      <c r="K58" s="5">
        <v>1</v>
      </c>
      <c r="L58" s="5">
        <v>0</v>
      </c>
      <c r="M58" s="5">
        <v>0</v>
      </c>
      <c r="N58" s="5">
        <v>0</v>
      </c>
      <c r="O58" s="5">
        <v>1</v>
      </c>
      <c r="P58" s="5">
        <v>2</v>
      </c>
    </row>
    <row r="59" spans="1:16" x14ac:dyDescent="0.4">
      <c r="A59" s="24">
        <v>5</v>
      </c>
      <c r="B59" s="6">
        <f t="shared" si="9"/>
        <v>1</v>
      </c>
      <c r="C59" s="6">
        <f t="shared" si="8"/>
        <v>1</v>
      </c>
      <c r="D59" s="6">
        <f t="shared" si="8"/>
        <v>0</v>
      </c>
      <c r="E59" s="6">
        <f t="shared" si="8"/>
        <v>1</v>
      </c>
      <c r="F59" s="6">
        <f t="shared" si="8"/>
        <v>0</v>
      </c>
      <c r="G59" s="6">
        <f t="shared" si="8"/>
        <v>0</v>
      </c>
      <c r="H59" s="6">
        <f t="shared" si="8"/>
        <v>1</v>
      </c>
      <c r="J59" s="5">
        <v>2</v>
      </c>
      <c r="K59" s="5">
        <v>2</v>
      </c>
      <c r="L59" s="5">
        <v>0</v>
      </c>
      <c r="M59" s="5">
        <v>1</v>
      </c>
      <c r="N59" s="5">
        <v>0</v>
      </c>
      <c r="O59" s="5">
        <v>0</v>
      </c>
      <c r="P59" s="5">
        <v>1</v>
      </c>
    </row>
    <row r="60" spans="1:16" x14ac:dyDescent="0.4">
      <c r="A60" s="24">
        <v>6</v>
      </c>
      <c r="B60" s="6">
        <f t="shared" si="9"/>
        <v>1</v>
      </c>
      <c r="C60" s="6">
        <f t="shared" si="8"/>
        <v>1</v>
      </c>
      <c r="D60" s="6">
        <f t="shared" si="8"/>
        <v>0</v>
      </c>
      <c r="E60" s="6">
        <f t="shared" si="8"/>
        <v>0</v>
      </c>
      <c r="F60" s="6">
        <f t="shared" si="8"/>
        <v>0</v>
      </c>
      <c r="G60" s="6">
        <f t="shared" si="8"/>
        <v>0</v>
      </c>
      <c r="H60" s="6">
        <f t="shared" si="8"/>
        <v>1</v>
      </c>
      <c r="J60" s="5">
        <v>1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1</v>
      </c>
    </row>
    <row r="61" spans="1:16" x14ac:dyDescent="0.4">
      <c r="A61" s="24">
        <v>7</v>
      </c>
      <c r="B61" s="6">
        <f t="shared" si="9"/>
        <v>1</v>
      </c>
      <c r="C61" s="6">
        <f t="shared" si="8"/>
        <v>1</v>
      </c>
      <c r="D61" s="6">
        <f t="shared" si="8"/>
        <v>0</v>
      </c>
      <c r="E61" s="6">
        <f t="shared" si="8"/>
        <v>1</v>
      </c>
      <c r="F61" s="6">
        <f t="shared" si="8"/>
        <v>0</v>
      </c>
      <c r="G61" s="6">
        <f t="shared" si="8"/>
        <v>0</v>
      </c>
      <c r="H61" s="6">
        <f t="shared" si="8"/>
        <v>0</v>
      </c>
      <c r="J61" s="5">
        <v>1</v>
      </c>
      <c r="K61" s="5">
        <v>1</v>
      </c>
      <c r="L61" s="5">
        <v>0</v>
      </c>
      <c r="M61" s="5">
        <v>1</v>
      </c>
      <c r="N61" s="5">
        <v>0</v>
      </c>
      <c r="O61" s="5">
        <v>0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0</v>
      </c>
      <c r="C65" s="6">
        <f t="shared" ref="C65:H71" si="10">IF(K65=0,0,1)</f>
        <v>0</v>
      </c>
      <c r="D65" s="6">
        <f t="shared" si="10"/>
        <v>0</v>
      </c>
      <c r="E65" s="6">
        <f t="shared" si="10"/>
        <v>0</v>
      </c>
      <c r="F65" s="6">
        <f t="shared" si="10"/>
        <v>0</v>
      </c>
      <c r="G65" s="6">
        <f t="shared" si="10"/>
        <v>0</v>
      </c>
      <c r="H65" s="6">
        <f t="shared" si="10"/>
        <v>0</v>
      </c>
      <c r="J65" s="5">
        <f t="array" ref="J65:P71">MMULT($B$15:$H$21, J55:P61)</f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7" x14ac:dyDescent="0.4">
      <c r="A66" s="24">
        <v>2</v>
      </c>
      <c r="B66" s="6">
        <f t="shared" ref="B66:B71" si="11">IF(J66=0,0,1)</f>
        <v>1</v>
      </c>
      <c r="C66" s="6">
        <f t="shared" si="10"/>
        <v>1</v>
      </c>
      <c r="D66" s="6">
        <f t="shared" si="10"/>
        <v>0</v>
      </c>
      <c r="E66" s="6">
        <f t="shared" si="10"/>
        <v>0</v>
      </c>
      <c r="F66" s="6">
        <f t="shared" si="10"/>
        <v>0</v>
      </c>
      <c r="G66" s="6">
        <f t="shared" si="10"/>
        <v>1</v>
      </c>
      <c r="H66" s="6">
        <f t="shared" si="10"/>
        <v>1</v>
      </c>
      <c r="J66" s="5">
        <v>2</v>
      </c>
      <c r="K66" s="5">
        <v>1</v>
      </c>
      <c r="L66" s="5">
        <v>0</v>
      </c>
      <c r="M66" s="5">
        <v>0</v>
      </c>
      <c r="N66" s="5">
        <v>0</v>
      </c>
      <c r="O66" s="5">
        <v>1</v>
      </c>
      <c r="P66" s="5">
        <v>2</v>
      </c>
    </row>
    <row r="67" spans="1:17" x14ac:dyDescent="0.4">
      <c r="A67" s="24">
        <v>3</v>
      </c>
      <c r="B67" s="6">
        <f t="shared" si="11"/>
        <v>1</v>
      </c>
      <c r="C67" s="6">
        <f t="shared" si="10"/>
        <v>1</v>
      </c>
      <c r="D67" s="6">
        <f t="shared" si="10"/>
        <v>0</v>
      </c>
      <c r="E67" s="6">
        <f t="shared" si="10"/>
        <v>1</v>
      </c>
      <c r="F67" s="6">
        <f t="shared" si="10"/>
        <v>0</v>
      </c>
      <c r="G67" s="6">
        <f t="shared" si="10"/>
        <v>0</v>
      </c>
      <c r="H67" s="6">
        <f t="shared" si="10"/>
        <v>1</v>
      </c>
      <c r="J67" s="5">
        <v>3</v>
      </c>
      <c r="K67" s="5">
        <v>3</v>
      </c>
      <c r="L67" s="5">
        <v>0</v>
      </c>
      <c r="M67" s="5">
        <v>2</v>
      </c>
      <c r="N67" s="5">
        <v>0</v>
      </c>
      <c r="O67" s="5">
        <v>0</v>
      </c>
      <c r="P67" s="5">
        <v>1</v>
      </c>
    </row>
    <row r="68" spans="1:17" x14ac:dyDescent="0.4">
      <c r="A68" s="24">
        <v>4</v>
      </c>
      <c r="B68" s="6">
        <f t="shared" si="11"/>
        <v>1</v>
      </c>
      <c r="C68" s="6">
        <f t="shared" si="10"/>
        <v>1</v>
      </c>
      <c r="D68" s="6">
        <f t="shared" si="10"/>
        <v>0</v>
      </c>
      <c r="E68" s="6">
        <f t="shared" si="10"/>
        <v>1</v>
      </c>
      <c r="F68" s="6">
        <f t="shared" si="10"/>
        <v>0</v>
      </c>
      <c r="G68" s="6">
        <f t="shared" si="10"/>
        <v>0</v>
      </c>
      <c r="H68" s="6">
        <f t="shared" si="10"/>
        <v>1</v>
      </c>
      <c r="J68" s="5">
        <v>2</v>
      </c>
      <c r="K68" s="5">
        <v>2</v>
      </c>
      <c r="L68" s="5">
        <v>0</v>
      </c>
      <c r="M68" s="5">
        <v>1</v>
      </c>
      <c r="N68" s="5">
        <v>0</v>
      </c>
      <c r="O68" s="5">
        <v>0</v>
      </c>
      <c r="P68" s="5">
        <v>1</v>
      </c>
    </row>
    <row r="69" spans="1:17" x14ac:dyDescent="0.4">
      <c r="A69" s="24">
        <v>5</v>
      </c>
      <c r="B69" s="6">
        <f t="shared" si="11"/>
        <v>1</v>
      </c>
      <c r="C69" s="6">
        <f t="shared" si="10"/>
        <v>1</v>
      </c>
      <c r="D69" s="6">
        <f t="shared" si="10"/>
        <v>0</v>
      </c>
      <c r="E69" s="6">
        <f t="shared" si="10"/>
        <v>1</v>
      </c>
      <c r="F69" s="6">
        <f t="shared" si="10"/>
        <v>0</v>
      </c>
      <c r="G69" s="6">
        <f t="shared" si="10"/>
        <v>1</v>
      </c>
      <c r="H69" s="6">
        <f t="shared" si="10"/>
        <v>1</v>
      </c>
      <c r="J69" s="5">
        <v>2</v>
      </c>
      <c r="K69" s="5">
        <v>1</v>
      </c>
      <c r="L69" s="5">
        <v>0</v>
      </c>
      <c r="M69" s="5">
        <v>2</v>
      </c>
      <c r="N69" s="5">
        <v>0</v>
      </c>
      <c r="O69" s="5">
        <v>1</v>
      </c>
      <c r="P69" s="5">
        <v>1</v>
      </c>
    </row>
    <row r="70" spans="1:17" x14ac:dyDescent="0.4">
      <c r="A70" s="24">
        <v>6</v>
      </c>
      <c r="B70" s="6">
        <f t="shared" si="11"/>
        <v>1</v>
      </c>
      <c r="C70" s="6">
        <f t="shared" si="10"/>
        <v>1</v>
      </c>
      <c r="D70" s="6">
        <f t="shared" si="10"/>
        <v>0</v>
      </c>
      <c r="E70" s="6">
        <f t="shared" si="10"/>
        <v>1</v>
      </c>
      <c r="F70" s="6">
        <f t="shared" si="10"/>
        <v>0</v>
      </c>
      <c r="G70" s="6">
        <f t="shared" si="10"/>
        <v>0</v>
      </c>
      <c r="H70" s="6">
        <f t="shared" si="10"/>
        <v>0</v>
      </c>
      <c r="J70" s="5">
        <v>1</v>
      </c>
      <c r="K70" s="5">
        <v>1</v>
      </c>
      <c r="L70" s="5">
        <v>0</v>
      </c>
      <c r="M70" s="5">
        <v>1</v>
      </c>
      <c r="N70" s="5">
        <v>0</v>
      </c>
      <c r="O70" s="5">
        <v>0</v>
      </c>
      <c r="P70" s="5">
        <v>0</v>
      </c>
    </row>
    <row r="71" spans="1:17" x14ac:dyDescent="0.4">
      <c r="A71" s="24">
        <v>7</v>
      </c>
      <c r="B71" s="6">
        <f t="shared" si="11"/>
        <v>1</v>
      </c>
      <c r="C71" s="6">
        <f t="shared" si="10"/>
        <v>0</v>
      </c>
      <c r="D71" s="6">
        <f t="shared" si="10"/>
        <v>0</v>
      </c>
      <c r="E71" s="6">
        <f t="shared" si="10"/>
        <v>1</v>
      </c>
      <c r="F71" s="6">
        <f t="shared" si="10"/>
        <v>0</v>
      </c>
      <c r="G71" s="6">
        <f t="shared" si="10"/>
        <v>1</v>
      </c>
      <c r="H71" s="6">
        <f t="shared" si="10"/>
        <v>1</v>
      </c>
      <c r="J71" s="5">
        <v>1</v>
      </c>
      <c r="K71" s="5">
        <v>0</v>
      </c>
      <c r="L71" s="5">
        <v>0</v>
      </c>
      <c r="M71" s="5">
        <v>1</v>
      </c>
      <c r="N71" s="5">
        <v>0</v>
      </c>
      <c r="O71" s="5">
        <v>1</v>
      </c>
      <c r="P71" s="5">
        <v>1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H81" si="12">IF(K75=0,0,1)</f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  <c r="H75" s="4">
        <f t="shared" si="12"/>
        <v>0</v>
      </c>
      <c r="J75" s="5">
        <f t="array" ref="J75:P81">B5:H11+B15:H21+B25:H31+B35:H41+B45:H51+B55:H61+B65:H71</f>
        <v>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18" t="s">
        <v>72</v>
      </c>
    </row>
    <row r="76" spans="1:17" x14ac:dyDescent="0.4">
      <c r="A76" s="24">
        <v>2</v>
      </c>
      <c r="B76" s="4">
        <f t="shared" ref="B76:B81" si="13">IF(J76=0,0,1)</f>
        <v>1</v>
      </c>
      <c r="C76" s="4">
        <f t="shared" si="12"/>
        <v>1</v>
      </c>
      <c r="D76" s="4">
        <f t="shared" si="12"/>
        <v>0</v>
      </c>
      <c r="E76" s="4">
        <f t="shared" si="12"/>
        <v>1</v>
      </c>
      <c r="F76" s="4">
        <f t="shared" si="12"/>
        <v>0</v>
      </c>
      <c r="G76" s="4">
        <f t="shared" si="12"/>
        <v>1</v>
      </c>
      <c r="H76" s="4">
        <f t="shared" si="12"/>
        <v>1</v>
      </c>
      <c r="J76" s="5">
        <v>5</v>
      </c>
      <c r="K76" s="5">
        <v>4</v>
      </c>
      <c r="L76" s="5">
        <v>0</v>
      </c>
      <c r="M76" s="5">
        <v>3</v>
      </c>
      <c r="N76" s="5">
        <v>0</v>
      </c>
      <c r="O76" s="5">
        <v>3</v>
      </c>
      <c r="P76" s="5">
        <v>4</v>
      </c>
    </row>
    <row r="77" spans="1:17" x14ac:dyDescent="0.4">
      <c r="A77" s="24">
        <v>3</v>
      </c>
      <c r="B77" s="4">
        <f t="shared" si="13"/>
        <v>1</v>
      </c>
      <c r="C77" s="4">
        <f t="shared" si="12"/>
        <v>1</v>
      </c>
      <c r="D77" s="4">
        <f t="shared" si="12"/>
        <v>1</v>
      </c>
      <c r="E77" s="4">
        <f t="shared" si="12"/>
        <v>1</v>
      </c>
      <c r="F77" s="4">
        <f t="shared" si="12"/>
        <v>1</v>
      </c>
      <c r="G77" s="4">
        <f t="shared" si="12"/>
        <v>1</v>
      </c>
      <c r="H77" s="4">
        <f t="shared" si="12"/>
        <v>1</v>
      </c>
      <c r="J77" s="5">
        <v>5</v>
      </c>
      <c r="K77" s="5">
        <v>4</v>
      </c>
      <c r="L77" s="5">
        <v>1</v>
      </c>
      <c r="M77" s="5">
        <v>3</v>
      </c>
      <c r="N77" s="5">
        <v>1</v>
      </c>
      <c r="O77" s="5">
        <v>2</v>
      </c>
      <c r="P77" s="5">
        <v>5</v>
      </c>
    </row>
    <row r="78" spans="1:17" x14ac:dyDescent="0.4">
      <c r="A78" s="24">
        <v>4</v>
      </c>
      <c r="B78" s="4">
        <f t="shared" si="13"/>
        <v>1</v>
      </c>
      <c r="C78" s="4">
        <f t="shared" si="12"/>
        <v>1</v>
      </c>
      <c r="D78" s="4">
        <f t="shared" si="12"/>
        <v>0</v>
      </c>
      <c r="E78" s="4">
        <f t="shared" si="12"/>
        <v>1</v>
      </c>
      <c r="F78" s="4">
        <f t="shared" si="12"/>
        <v>0</v>
      </c>
      <c r="G78" s="4">
        <f t="shared" si="12"/>
        <v>1</v>
      </c>
      <c r="H78" s="4">
        <f t="shared" si="12"/>
        <v>1</v>
      </c>
      <c r="J78" s="5">
        <v>6</v>
      </c>
      <c r="K78" s="5">
        <v>4</v>
      </c>
      <c r="L78" s="5">
        <v>0</v>
      </c>
      <c r="M78" s="5">
        <v>4</v>
      </c>
      <c r="N78" s="5">
        <v>0</v>
      </c>
      <c r="O78" s="5">
        <v>3</v>
      </c>
      <c r="P78" s="5">
        <v>5</v>
      </c>
    </row>
    <row r="79" spans="1:17" x14ac:dyDescent="0.4">
      <c r="A79" s="24">
        <v>5</v>
      </c>
      <c r="B79" s="4">
        <f t="shared" si="13"/>
        <v>1</v>
      </c>
      <c r="C79" s="4">
        <f t="shared" si="12"/>
        <v>1</v>
      </c>
      <c r="D79" s="4">
        <f t="shared" si="12"/>
        <v>0</v>
      </c>
      <c r="E79" s="4">
        <f t="shared" si="12"/>
        <v>1</v>
      </c>
      <c r="F79" s="4">
        <f t="shared" si="12"/>
        <v>1</v>
      </c>
      <c r="G79" s="4">
        <f t="shared" si="12"/>
        <v>1</v>
      </c>
      <c r="H79" s="4">
        <f t="shared" si="12"/>
        <v>1</v>
      </c>
      <c r="J79" s="5">
        <v>5</v>
      </c>
      <c r="K79" s="5">
        <v>5</v>
      </c>
      <c r="L79" s="5">
        <v>0</v>
      </c>
      <c r="M79" s="5">
        <v>4</v>
      </c>
      <c r="N79" s="5">
        <v>1</v>
      </c>
      <c r="O79" s="5">
        <v>3</v>
      </c>
      <c r="P79" s="5">
        <v>5</v>
      </c>
    </row>
    <row r="80" spans="1:17" x14ac:dyDescent="0.4">
      <c r="A80" s="24">
        <v>6</v>
      </c>
      <c r="B80" s="4">
        <f t="shared" si="13"/>
        <v>1</v>
      </c>
      <c r="C80" s="4">
        <f t="shared" si="12"/>
        <v>1</v>
      </c>
      <c r="D80" s="4">
        <f t="shared" si="12"/>
        <v>0</v>
      </c>
      <c r="E80" s="4">
        <f t="shared" si="12"/>
        <v>1</v>
      </c>
      <c r="F80" s="4">
        <f t="shared" si="12"/>
        <v>0</v>
      </c>
      <c r="G80" s="4">
        <f t="shared" si="12"/>
        <v>1</v>
      </c>
      <c r="H80" s="4">
        <f t="shared" si="12"/>
        <v>1</v>
      </c>
      <c r="J80" s="5">
        <v>4</v>
      </c>
      <c r="K80" s="5">
        <v>3</v>
      </c>
      <c r="L80" s="5">
        <v>0</v>
      </c>
      <c r="M80" s="5">
        <v>2</v>
      </c>
      <c r="N80" s="5">
        <v>0</v>
      </c>
      <c r="O80" s="5">
        <v>2</v>
      </c>
      <c r="P80" s="5">
        <v>3</v>
      </c>
    </row>
    <row r="81" spans="1:16" x14ac:dyDescent="0.4">
      <c r="A81" s="24">
        <v>7</v>
      </c>
      <c r="B81" s="4">
        <f t="shared" si="13"/>
        <v>1</v>
      </c>
      <c r="C81" s="4">
        <f t="shared" si="12"/>
        <v>1</v>
      </c>
      <c r="D81" s="4">
        <f t="shared" si="12"/>
        <v>0</v>
      </c>
      <c r="E81" s="4">
        <f t="shared" si="12"/>
        <v>1</v>
      </c>
      <c r="F81" s="4">
        <f t="shared" si="12"/>
        <v>0</v>
      </c>
      <c r="G81" s="4">
        <f t="shared" si="12"/>
        <v>1</v>
      </c>
      <c r="H81" s="4">
        <f t="shared" si="12"/>
        <v>1</v>
      </c>
      <c r="J81" s="5">
        <v>5</v>
      </c>
      <c r="K81" s="5">
        <v>3</v>
      </c>
      <c r="L81" s="5">
        <v>0</v>
      </c>
      <c r="M81" s="5">
        <v>3</v>
      </c>
      <c r="N81" s="5">
        <v>0</v>
      </c>
      <c r="O81" s="5">
        <v>2</v>
      </c>
      <c r="P81" s="5">
        <v>4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29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s="51" customFormat="1" x14ac:dyDescent="0.4">
      <c r="A85" s="50">
        <v>1</v>
      </c>
      <c r="B85" s="121">
        <v>1</v>
      </c>
      <c r="C85" s="121"/>
      <c r="D85" s="79" t="s">
        <v>140</v>
      </c>
      <c r="E85" s="79"/>
      <c r="F85" s="121">
        <v>1</v>
      </c>
      <c r="G85" s="122"/>
      <c r="H85" s="68" t="s">
        <v>310</v>
      </c>
      <c r="I85" s="69"/>
    </row>
    <row r="86" spans="1:16" s="51" customFormat="1" x14ac:dyDescent="0.4">
      <c r="A86" s="50">
        <v>2</v>
      </c>
      <c r="B86" s="66" t="s">
        <v>141</v>
      </c>
      <c r="C86" s="66"/>
      <c r="D86" s="66" t="s">
        <v>142</v>
      </c>
      <c r="E86" s="66"/>
      <c r="F86" s="66" t="s">
        <v>150</v>
      </c>
      <c r="G86" s="67"/>
      <c r="H86" s="68"/>
      <c r="I86" s="123"/>
    </row>
    <row r="87" spans="1:16" s="51" customFormat="1" x14ac:dyDescent="0.4">
      <c r="A87" s="50">
        <v>3</v>
      </c>
      <c r="B87" s="66" t="s">
        <v>140</v>
      </c>
      <c r="C87" s="66"/>
      <c r="D87" s="112">
        <v>3</v>
      </c>
      <c r="E87" s="112"/>
      <c r="F87" s="112">
        <v>3</v>
      </c>
      <c r="G87" s="113"/>
      <c r="H87" s="68" t="s">
        <v>299</v>
      </c>
      <c r="I87" s="69"/>
    </row>
    <row r="88" spans="1:16" s="51" customFormat="1" x14ac:dyDescent="0.4">
      <c r="A88" s="50">
        <v>4</v>
      </c>
      <c r="B88" s="66" t="s">
        <v>143</v>
      </c>
      <c r="C88" s="66"/>
      <c r="D88" s="66" t="s">
        <v>144</v>
      </c>
      <c r="E88" s="66"/>
      <c r="F88" s="66" t="s">
        <v>150</v>
      </c>
      <c r="G88" s="67"/>
      <c r="H88" s="84"/>
      <c r="I88" s="85"/>
    </row>
    <row r="89" spans="1:16" x14ac:dyDescent="0.4">
      <c r="A89" s="45">
        <v>5</v>
      </c>
      <c r="B89" s="83" t="s">
        <v>145</v>
      </c>
      <c r="C89" s="83"/>
      <c r="D89" s="83" t="s">
        <v>22</v>
      </c>
      <c r="E89" s="83"/>
      <c r="F89" s="83">
        <v>5</v>
      </c>
      <c r="G89" s="86"/>
      <c r="H89" s="84"/>
      <c r="I89" s="85"/>
    </row>
    <row r="90" spans="1:16" x14ac:dyDescent="0.4">
      <c r="A90" s="45">
        <v>6</v>
      </c>
      <c r="B90" s="83" t="s">
        <v>146</v>
      </c>
      <c r="C90" s="83"/>
      <c r="D90" s="83" t="s">
        <v>147</v>
      </c>
      <c r="E90" s="83"/>
      <c r="F90" s="83" t="s">
        <v>150</v>
      </c>
      <c r="G90" s="86"/>
      <c r="H90" s="84"/>
      <c r="I90" s="85"/>
    </row>
    <row r="91" spans="1:16" ht="19.5" thickBot="1" x14ac:dyDescent="0.45">
      <c r="A91" s="46">
        <v>7</v>
      </c>
      <c r="B91" s="87" t="s">
        <v>148</v>
      </c>
      <c r="C91" s="87"/>
      <c r="D91" s="87" t="s">
        <v>149</v>
      </c>
      <c r="E91" s="87"/>
      <c r="F91" s="87" t="s">
        <v>150</v>
      </c>
      <c r="G91" s="88"/>
      <c r="H91" s="89"/>
      <c r="I91" s="90"/>
    </row>
    <row r="92" spans="1:16" ht="19.5" thickBot="1" x14ac:dyDescent="0.45"/>
    <row r="93" spans="1:16" s="9" customFormat="1" ht="20.25" thickTop="1" thickBot="1" x14ac:dyDescent="0.45">
      <c r="A93" s="9" t="s">
        <v>304</v>
      </c>
    </row>
    <row r="94" spans="1:16" s="23" customFormat="1" ht="20.25" thickTop="1" thickBot="1" x14ac:dyDescent="0.45">
      <c r="A94" s="44" t="s">
        <v>29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53</v>
      </c>
      <c r="I94" s="78"/>
    </row>
    <row r="95" spans="1:16" s="51" customFormat="1" x14ac:dyDescent="0.4">
      <c r="A95" s="50">
        <v>2</v>
      </c>
      <c r="B95" s="106" t="s">
        <v>151</v>
      </c>
      <c r="C95" s="106"/>
      <c r="D95" s="66" t="s">
        <v>152</v>
      </c>
      <c r="E95" s="66"/>
      <c r="F95" s="106" t="s">
        <v>150</v>
      </c>
      <c r="G95" s="109"/>
      <c r="H95" s="91" t="s">
        <v>308</v>
      </c>
      <c r="I95" s="82"/>
    </row>
    <row r="96" spans="1:16" s="51" customFormat="1" x14ac:dyDescent="0.4">
      <c r="A96" s="50">
        <v>4</v>
      </c>
      <c r="B96" s="106" t="s">
        <v>150</v>
      </c>
      <c r="C96" s="106"/>
      <c r="D96" s="66" t="s">
        <v>153</v>
      </c>
      <c r="E96" s="66"/>
      <c r="F96" s="106" t="s">
        <v>150</v>
      </c>
      <c r="G96" s="109"/>
      <c r="H96" s="92"/>
      <c r="I96" s="85"/>
    </row>
    <row r="97" spans="1:9" s="51" customFormat="1" x14ac:dyDescent="0.4">
      <c r="A97" s="50">
        <v>5</v>
      </c>
      <c r="B97" s="83" t="s">
        <v>88</v>
      </c>
      <c r="C97" s="83"/>
      <c r="D97" s="112">
        <v>5</v>
      </c>
      <c r="E97" s="112"/>
      <c r="F97" s="112">
        <v>5</v>
      </c>
      <c r="G97" s="113"/>
      <c r="H97" s="68" t="s">
        <v>302</v>
      </c>
      <c r="I97" s="69"/>
    </row>
    <row r="98" spans="1:9" x14ac:dyDescent="0.4">
      <c r="A98" s="45">
        <v>6</v>
      </c>
      <c r="B98" s="106" t="s">
        <v>151</v>
      </c>
      <c r="C98" s="106"/>
      <c r="D98" s="83" t="s">
        <v>153</v>
      </c>
      <c r="E98" s="83"/>
      <c r="F98" s="106" t="s">
        <v>150</v>
      </c>
      <c r="G98" s="109"/>
      <c r="H98" s="99" t="s">
        <v>308</v>
      </c>
      <c r="I98" s="69"/>
    </row>
    <row r="99" spans="1:9" ht="19.5" thickBot="1" x14ac:dyDescent="0.45">
      <c r="A99" s="46">
        <v>7</v>
      </c>
      <c r="B99" s="107" t="s">
        <v>151</v>
      </c>
      <c r="C99" s="107"/>
      <c r="D99" s="87" t="s">
        <v>153</v>
      </c>
      <c r="E99" s="87"/>
      <c r="F99" s="107" t="s">
        <v>150</v>
      </c>
      <c r="G99" s="108"/>
      <c r="H99" s="97"/>
      <c r="I99" s="90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2</v>
      </c>
    </row>
    <row r="102" spans="1:9" s="23" customFormat="1" ht="20.25" thickTop="1" thickBot="1" x14ac:dyDescent="0.45">
      <c r="A102" s="44" t="s">
        <v>29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53</v>
      </c>
      <c r="I102" s="78"/>
    </row>
    <row r="103" spans="1:9" x14ac:dyDescent="0.4">
      <c r="A103" s="45"/>
      <c r="B103" s="93"/>
      <c r="C103" s="93"/>
      <c r="D103" s="93"/>
      <c r="E103" s="93"/>
      <c r="F103" s="93"/>
      <c r="G103" s="94"/>
      <c r="H103" s="95"/>
      <c r="I103" s="96"/>
    </row>
    <row r="104" spans="1:9" x14ac:dyDescent="0.4">
      <c r="A104" s="45"/>
      <c r="B104" s="83"/>
      <c r="C104" s="83"/>
      <c r="D104" s="83"/>
      <c r="E104" s="83"/>
      <c r="F104" s="83"/>
      <c r="G104" s="86"/>
      <c r="H104" s="84"/>
      <c r="I104" s="85"/>
    </row>
    <row r="105" spans="1:9" ht="19.5" thickBot="1" x14ac:dyDescent="0.45">
      <c r="A105" s="53"/>
      <c r="B105" s="87"/>
      <c r="C105" s="87"/>
      <c r="D105" s="87"/>
      <c r="E105" s="87"/>
      <c r="F105" s="87"/>
      <c r="G105" s="88"/>
      <c r="H105" s="89"/>
      <c r="I105" s="90"/>
    </row>
    <row r="106" spans="1:9" x14ac:dyDescent="0.4">
      <c r="A106" s="24"/>
      <c r="B106" s="25"/>
      <c r="C106" s="25"/>
      <c r="D106" s="25"/>
      <c r="E106" s="25"/>
      <c r="F106" s="25"/>
      <c r="G106" s="25"/>
    </row>
    <row r="107" spans="1:9" ht="19.5" thickBot="1" x14ac:dyDescent="0.45"/>
    <row r="108" spans="1:9" ht="20.25" thickBot="1" x14ac:dyDescent="0.45">
      <c r="A108" s="10" t="s">
        <v>28</v>
      </c>
      <c r="B108" s="11" t="s">
        <v>29</v>
      </c>
      <c r="D108" s="48">
        <v>3</v>
      </c>
    </row>
    <row r="109" spans="1:9" ht="20.25" thickBot="1" x14ac:dyDescent="0.45">
      <c r="A109" s="12" t="s">
        <v>346</v>
      </c>
      <c r="B109" s="13">
        <v>3</v>
      </c>
      <c r="D109" s="47" t="s">
        <v>84</v>
      </c>
    </row>
    <row r="110" spans="1:9" ht="20.25" thickBot="1" x14ac:dyDescent="0.45">
      <c r="A110" s="12">
        <v>2</v>
      </c>
      <c r="B110" s="13">
        <v>5</v>
      </c>
      <c r="D110" s="48">
        <v>5</v>
      </c>
    </row>
    <row r="111" spans="1:9" ht="20.25" thickBot="1" x14ac:dyDescent="0.45">
      <c r="A111" s="12">
        <v>3</v>
      </c>
      <c r="B111" s="13" t="s">
        <v>154</v>
      </c>
      <c r="D111" s="47" t="s">
        <v>84</v>
      </c>
    </row>
    <row r="112" spans="1:9" ht="20.25" thickBot="1" x14ac:dyDescent="0.45">
      <c r="A112" s="12" t="s">
        <v>347</v>
      </c>
      <c r="B112" s="13">
        <v>1</v>
      </c>
      <c r="D112" s="48" t="s">
        <v>288</v>
      </c>
    </row>
    <row r="113" spans="1:4" ht="20.25" thickBot="1" x14ac:dyDescent="0.45">
      <c r="A113" s="12"/>
      <c r="B113" s="59"/>
      <c r="D113" s="47" t="s">
        <v>84</v>
      </c>
    </row>
    <row r="114" spans="1:4" ht="20.25" thickBot="1" x14ac:dyDescent="0.45">
      <c r="A114" s="12"/>
      <c r="B114" s="59"/>
      <c r="D114" s="48">
        <v>1</v>
      </c>
    </row>
    <row r="115" spans="1:4" ht="20.25" thickBot="1" x14ac:dyDescent="0.45">
      <c r="A115" s="14"/>
      <c r="B115" s="58"/>
      <c r="D115" s="54"/>
    </row>
    <row r="116" spans="1:4" ht="19.5" x14ac:dyDescent="0.4">
      <c r="D116" s="57"/>
    </row>
    <row r="117" spans="1:4" ht="19.5" x14ac:dyDescent="0.4">
      <c r="D117" s="55"/>
    </row>
    <row r="118" spans="1:4" ht="19.5" x14ac:dyDescent="0.4">
      <c r="D118" s="57"/>
    </row>
    <row r="119" spans="1:4" ht="19.5" x14ac:dyDescent="0.4">
      <c r="D119" s="55"/>
    </row>
    <row r="120" spans="1:4" ht="19.5" x14ac:dyDescent="0.4">
      <c r="D120" s="57"/>
    </row>
    <row r="121" spans="1:4" x14ac:dyDescent="0.4">
      <c r="D121" s="56"/>
    </row>
  </sheetData>
  <mergeCells count="70">
    <mergeCell ref="B104:C104"/>
    <mergeCell ref="D104:E104"/>
    <mergeCell ref="F104:G104"/>
    <mergeCell ref="H104:I104"/>
    <mergeCell ref="B105:C105"/>
    <mergeCell ref="D105:E105"/>
    <mergeCell ref="F105:G105"/>
    <mergeCell ref="H105:I105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H98:I99"/>
    <mergeCell ref="B96:C96"/>
    <mergeCell ref="D96:E96"/>
    <mergeCell ref="F96:G96"/>
    <mergeCell ref="B97:C97"/>
    <mergeCell ref="D97:E97"/>
    <mergeCell ref="F97:G97"/>
    <mergeCell ref="H97:I97"/>
    <mergeCell ref="H95:I96"/>
    <mergeCell ref="B98:C98"/>
    <mergeCell ref="D98:E98"/>
    <mergeCell ref="F98:G98"/>
    <mergeCell ref="B99:C99"/>
    <mergeCell ref="D99:E99"/>
    <mergeCell ref="F99:G99"/>
    <mergeCell ref="B94:C94"/>
    <mergeCell ref="D94:E94"/>
    <mergeCell ref="F94:G94"/>
    <mergeCell ref="H94:I94"/>
    <mergeCell ref="B95:C95"/>
    <mergeCell ref="D95:E95"/>
    <mergeCell ref="F95:G95"/>
    <mergeCell ref="B90:C90"/>
    <mergeCell ref="D90:E90"/>
    <mergeCell ref="F90:G90"/>
    <mergeCell ref="H90:I90"/>
    <mergeCell ref="B91:C91"/>
    <mergeCell ref="D91:E91"/>
    <mergeCell ref="F91:G91"/>
    <mergeCell ref="H91:I91"/>
    <mergeCell ref="B88:C88"/>
    <mergeCell ref="D88:E88"/>
    <mergeCell ref="F88:G88"/>
    <mergeCell ref="H85:I85"/>
    <mergeCell ref="B89:C89"/>
    <mergeCell ref="D89:E89"/>
    <mergeCell ref="F89:G89"/>
    <mergeCell ref="H89:I89"/>
    <mergeCell ref="H88:I88"/>
    <mergeCell ref="B86:C86"/>
    <mergeCell ref="D86:E86"/>
    <mergeCell ref="F86:G86"/>
    <mergeCell ref="H86:I86"/>
    <mergeCell ref="B87:C87"/>
    <mergeCell ref="D87:E87"/>
    <mergeCell ref="F87:G87"/>
    <mergeCell ref="H87:I87"/>
    <mergeCell ref="B84:C84"/>
    <mergeCell ref="D84:E84"/>
    <mergeCell ref="F84:G84"/>
    <mergeCell ref="H84:I84"/>
    <mergeCell ref="B85:C85"/>
    <mergeCell ref="D85:E85"/>
    <mergeCell ref="F85:G85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17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225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</row>
    <row r="16" spans="1:8" x14ac:dyDescent="0.4">
      <c r="A16" s="24">
        <v>2</v>
      </c>
      <c r="B16" s="2">
        <v>1</v>
      </c>
      <c r="C16" s="2">
        <v>0</v>
      </c>
      <c r="D16" s="2">
        <v>0</v>
      </c>
      <c r="E16" s="2">
        <v>0</v>
      </c>
      <c r="F16" s="2">
        <v>1</v>
      </c>
      <c r="G16" s="2">
        <v>1</v>
      </c>
      <c r="H16" s="2">
        <v>0</v>
      </c>
    </row>
    <row r="17" spans="1:17" x14ac:dyDescent="0.4">
      <c r="A17" s="24">
        <v>3</v>
      </c>
      <c r="B17" s="2">
        <v>0</v>
      </c>
      <c r="C17" s="2">
        <v>0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</row>
    <row r="18" spans="1:17" x14ac:dyDescent="0.4">
      <c r="A18" s="24">
        <v>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17" x14ac:dyDescent="0.4">
      <c r="A19" s="24">
        <v>5</v>
      </c>
      <c r="B19" s="2">
        <v>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17" x14ac:dyDescent="0.4">
      <c r="A20" s="24">
        <v>6</v>
      </c>
      <c r="B20" s="2">
        <v>0</v>
      </c>
      <c r="C20" s="2">
        <v>0</v>
      </c>
      <c r="D20" s="2">
        <v>0</v>
      </c>
      <c r="E20" s="2">
        <v>0</v>
      </c>
      <c r="F20" s="2">
        <v>1</v>
      </c>
      <c r="G20" s="2">
        <v>0</v>
      </c>
      <c r="H20" s="2">
        <v>0</v>
      </c>
    </row>
    <row r="21" spans="1:17" x14ac:dyDescent="0.4">
      <c r="A21" s="24">
        <v>7</v>
      </c>
      <c r="B21" s="2">
        <v>0</v>
      </c>
      <c r="C21" s="2">
        <v>0</v>
      </c>
      <c r="D21" s="2">
        <v>1</v>
      </c>
      <c r="E21" s="2">
        <v>1</v>
      </c>
      <c r="F21" s="2">
        <v>1</v>
      </c>
      <c r="G21" s="2">
        <v>0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25" si="2">IF(K25=0,0,1)</f>
        <v>0</v>
      </c>
      <c r="D25" s="6">
        <f t="shared" si="2"/>
        <v>1</v>
      </c>
      <c r="E25" s="6">
        <f t="shared" si="2"/>
        <v>1</v>
      </c>
      <c r="F25" s="6">
        <f t="shared" si="2"/>
        <v>1</v>
      </c>
      <c r="G25" s="6">
        <f t="shared" si="2"/>
        <v>0</v>
      </c>
      <c r="H25" s="6">
        <f t="shared" si="2"/>
        <v>0</v>
      </c>
      <c r="J25" s="5">
        <f t="array" ref="J25:P31">MMULT(B15:H21,B15:H21)</f>
        <v>0</v>
      </c>
      <c r="K25" s="5">
        <v>0</v>
      </c>
      <c r="L25" s="5">
        <v>1</v>
      </c>
      <c r="M25" s="5">
        <v>1</v>
      </c>
      <c r="N25" s="5">
        <v>1</v>
      </c>
      <c r="O25" s="5">
        <v>0</v>
      </c>
      <c r="P25" s="5">
        <v>0</v>
      </c>
      <c r="Q25" s="18"/>
    </row>
    <row r="26" spans="1:17" x14ac:dyDescent="0.4">
      <c r="A26" s="24">
        <v>2</v>
      </c>
      <c r="B26" s="6">
        <f t="shared" ref="B26:B31" si="3">IF(J26=0,0,1)</f>
        <v>1</v>
      </c>
      <c r="C26" s="6">
        <f t="shared" ref="C26:C31" si="4">IF(K26=0,0,1)</f>
        <v>0</v>
      </c>
      <c r="D26" s="6">
        <f t="shared" ref="D26:D31" si="5">IF(L26=0,0,1)</f>
        <v>0</v>
      </c>
      <c r="E26" s="6">
        <f t="shared" ref="E26:E31" si="6">IF(M26=0,0,1)</f>
        <v>0</v>
      </c>
      <c r="F26" s="6">
        <f t="shared" ref="F26:F31" si="7">IF(N26=0,0,1)</f>
        <v>1</v>
      </c>
      <c r="G26" s="6">
        <f t="shared" ref="G26:G31" si="8">IF(O26=0,0,1)</f>
        <v>0</v>
      </c>
      <c r="H26" s="6">
        <f t="shared" ref="H26:H31" si="9">IF(P26=0,0,1)</f>
        <v>1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1</v>
      </c>
    </row>
    <row r="27" spans="1:17" x14ac:dyDescent="0.4">
      <c r="A27" s="24">
        <v>3</v>
      </c>
      <c r="B27" s="6">
        <f t="shared" si="3"/>
        <v>0</v>
      </c>
      <c r="C27" s="6">
        <f t="shared" si="4"/>
        <v>0</v>
      </c>
      <c r="D27" s="6">
        <f t="shared" si="5"/>
        <v>0</v>
      </c>
      <c r="E27" s="6">
        <f t="shared" si="6"/>
        <v>0</v>
      </c>
      <c r="F27" s="6">
        <f t="shared" si="7"/>
        <v>0</v>
      </c>
      <c r="G27" s="6">
        <f t="shared" si="8"/>
        <v>0</v>
      </c>
      <c r="H27" s="6">
        <f t="shared" si="9"/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7" x14ac:dyDescent="0.4">
      <c r="A28" s="24">
        <v>4</v>
      </c>
      <c r="B28" s="6">
        <f t="shared" si="3"/>
        <v>0</v>
      </c>
      <c r="C28" s="6">
        <f t="shared" si="4"/>
        <v>0</v>
      </c>
      <c r="D28" s="6">
        <f t="shared" si="5"/>
        <v>0</v>
      </c>
      <c r="E28" s="6">
        <f t="shared" si="6"/>
        <v>0</v>
      </c>
      <c r="F28" s="6">
        <f t="shared" si="7"/>
        <v>0</v>
      </c>
      <c r="G28" s="6">
        <f t="shared" si="8"/>
        <v>0</v>
      </c>
      <c r="H28" s="6">
        <f t="shared" si="9"/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7" x14ac:dyDescent="0.4">
      <c r="A29" s="24">
        <v>5</v>
      </c>
      <c r="B29" s="6">
        <f t="shared" si="3"/>
        <v>0</v>
      </c>
      <c r="C29" s="6">
        <f t="shared" si="4"/>
        <v>0</v>
      </c>
      <c r="D29" s="6">
        <f t="shared" si="5"/>
        <v>0</v>
      </c>
      <c r="E29" s="6">
        <f t="shared" si="6"/>
        <v>0</v>
      </c>
      <c r="F29" s="6">
        <f t="shared" si="7"/>
        <v>0</v>
      </c>
      <c r="G29" s="6">
        <f t="shared" si="8"/>
        <v>0</v>
      </c>
      <c r="H29" s="6">
        <f t="shared" si="9"/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</row>
    <row r="30" spans="1:17" x14ac:dyDescent="0.4">
      <c r="A30" s="24">
        <v>6</v>
      </c>
      <c r="B30" s="6">
        <f t="shared" si="3"/>
        <v>1</v>
      </c>
      <c r="C30" s="6">
        <f t="shared" si="4"/>
        <v>0</v>
      </c>
      <c r="D30" s="6">
        <f t="shared" si="5"/>
        <v>0</v>
      </c>
      <c r="E30" s="6">
        <f t="shared" si="6"/>
        <v>0</v>
      </c>
      <c r="F30" s="6">
        <f t="shared" si="7"/>
        <v>0</v>
      </c>
      <c r="G30" s="6">
        <f t="shared" si="8"/>
        <v>0</v>
      </c>
      <c r="H30" s="6">
        <f t="shared" si="9"/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7" x14ac:dyDescent="0.4">
      <c r="A31" s="24">
        <v>7</v>
      </c>
      <c r="B31" s="6">
        <f t="shared" si="3"/>
        <v>1</v>
      </c>
      <c r="C31" s="6">
        <f t="shared" si="4"/>
        <v>0</v>
      </c>
      <c r="D31" s="6">
        <f t="shared" si="5"/>
        <v>0</v>
      </c>
      <c r="E31" s="6">
        <f t="shared" si="6"/>
        <v>1</v>
      </c>
      <c r="F31" s="6">
        <f t="shared" si="7"/>
        <v>0</v>
      </c>
      <c r="G31" s="6">
        <f t="shared" si="8"/>
        <v>0</v>
      </c>
      <c r="H31" s="6">
        <f t="shared" si="9"/>
        <v>0</v>
      </c>
      <c r="J31" s="5">
        <v>1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1</v>
      </c>
      <c r="C35" s="6">
        <f t="shared" ref="C35:C41" si="10">IF(K35=0,0,1)</f>
        <v>0</v>
      </c>
      <c r="D35" s="6">
        <f t="shared" ref="D35:D41" si="11">IF(L35=0,0,1)</f>
        <v>0</v>
      </c>
      <c r="E35" s="6">
        <f t="shared" ref="E35:E41" si="12">IF(M35=0,0,1)</f>
        <v>1</v>
      </c>
      <c r="F35" s="6">
        <f t="shared" ref="F35:F41" si="13">IF(N35=0,0,1)</f>
        <v>0</v>
      </c>
      <c r="G35" s="6">
        <f t="shared" ref="G35:G41" si="14">IF(O35=0,0,1)</f>
        <v>0</v>
      </c>
      <c r="H35" s="6">
        <f t="shared" ref="H35:H41" si="15">IF(P35=0,0,1)</f>
        <v>0</v>
      </c>
      <c r="J35" s="5">
        <f t="array" ref="J35:P41">MMULT($B$15:$H$21, J25:P31)</f>
        <v>1</v>
      </c>
      <c r="K35" s="5">
        <v>0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</row>
    <row r="36" spans="1:16" x14ac:dyDescent="0.4">
      <c r="A36" s="24">
        <v>2</v>
      </c>
      <c r="B36" s="6">
        <f t="shared" ref="B36:B41" si="16">IF(J36=0,0,1)</f>
        <v>1</v>
      </c>
      <c r="C36" s="6">
        <f t="shared" si="10"/>
        <v>0</v>
      </c>
      <c r="D36" s="6">
        <f t="shared" si="11"/>
        <v>1</v>
      </c>
      <c r="E36" s="6">
        <f t="shared" si="12"/>
        <v>1</v>
      </c>
      <c r="F36" s="6">
        <f t="shared" si="13"/>
        <v>1</v>
      </c>
      <c r="G36" s="6">
        <f t="shared" si="14"/>
        <v>0</v>
      </c>
      <c r="H36" s="6">
        <f t="shared" si="15"/>
        <v>1</v>
      </c>
      <c r="J36" s="5">
        <v>1</v>
      </c>
      <c r="K36" s="5">
        <v>0</v>
      </c>
      <c r="L36" s="5">
        <v>1</v>
      </c>
      <c r="M36" s="5">
        <v>1</v>
      </c>
      <c r="N36" s="5">
        <v>1</v>
      </c>
      <c r="O36" s="5">
        <v>0</v>
      </c>
      <c r="P36" s="5">
        <v>1</v>
      </c>
    </row>
    <row r="37" spans="1:16" x14ac:dyDescent="0.4">
      <c r="A37" s="24">
        <v>3</v>
      </c>
      <c r="B37" s="6">
        <f t="shared" si="16"/>
        <v>0</v>
      </c>
      <c r="C37" s="6">
        <f t="shared" si="10"/>
        <v>0</v>
      </c>
      <c r="D37" s="6">
        <f t="shared" si="11"/>
        <v>0</v>
      </c>
      <c r="E37" s="6">
        <f t="shared" si="12"/>
        <v>0</v>
      </c>
      <c r="F37" s="6">
        <f t="shared" si="13"/>
        <v>0</v>
      </c>
      <c r="G37" s="6">
        <f t="shared" si="14"/>
        <v>0</v>
      </c>
      <c r="H37" s="6">
        <f t="shared" si="15"/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x14ac:dyDescent="0.4">
      <c r="A38" s="24">
        <v>4</v>
      </c>
      <c r="B38" s="6">
        <f t="shared" si="16"/>
        <v>0</v>
      </c>
      <c r="C38" s="6">
        <f t="shared" si="10"/>
        <v>0</v>
      </c>
      <c r="D38" s="6">
        <f t="shared" si="11"/>
        <v>0</v>
      </c>
      <c r="E38" s="6">
        <f t="shared" si="12"/>
        <v>0</v>
      </c>
      <c r="F38" s="6">
        <f t="shared" si="13"/>
        <v>0</v>
      </c>
      <c r="G38" s="6">
        <f t="shared" si="14"/>
        <v>0</v>
      </c>
      <c r="H38" s="6">
        <f t="shared" si="15"/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x14ac:dyDescent="0.4">
      <c r="A39" s="24">
        <v>5</v>
      </c>
      <c r="B39" s="6">
        <f t="shared" si="16"/>
        <v>0</v>
      </c>
      <c r="C39" s="6">
        <f t="shared" si="10"/>
        <v>0</v>
      </c>
      <c r="D39" s="6">
        <f t="shared" si="11"/>
        <v>1</v>
      </c>
      <c r="E39" s="6">
        <f t="shared" si="12"/>
        <v>1</v>
      </c>
      <c r="F39" s="6">
        <f t="shared" si="13"/>
        <v>1</v>
      </c>
      <c r="G39" s="6">
        <f t="shared" si="14"/>
        <v>0</v>
      </c>
      <c r="H39" s="6">
        <f t="shared" si="15"/>
        <v>0</v>
      </c>
      <c r="J39" s="5">
        <v>0</v>
      </c>
      <c r="K39" s="5">
        <v>0</v>
      </c>
      <c r="L39" s="5">
        <v>1</v>
      </c>
      <c r="M39" s="5">
        <v>1</v>
      </c>
      <c r="N39" s="5">
        <v>1</v>
      </c>
      <c r="O39" s="5">
        <v>0</v>
      </c>
      <c r="P39" s="5">
        <v>0</v>
      </c>
    </row>
    <row r="40" spans="1:16" x14ac:dyDescent="0.4">
      <c r="A40" s="24">
        <v>6</v>
      </c>
      <c r="B40" s="6">
        <f t="shared" si="16"/>
        <v>0</v>
      </c>
      <c r="C40" s="6">
        <f t="shared" si="10"/>
        <v>0</v>
      </c>
      <c r="D40" s="6">
        <f t="shared" si="11"/>
        <v>0</v>
      </c>
      <c r="E40" s="6">
        <f t="shared" si="12"/>
        <v>0</v>
      </c>
      <c r="F40" s="6">
        <f t="shared" si="13"/>
        <v>0</v>
      </c>
      <c r="G40" s="6">
        <f t="shared" si="14"/>
        <v>0</v>
      </c>
      <c r="H40" s="6">
        <f t="shared" si="15"/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</row>
    <row r="41" spans="1:16" x14ac:dyDescent="0.4">
      <c r="A41" s="24">
        <v>7</v>
      </c>
      <c r="B41" s="6">
        <f t="shared" si="16"/>
        <v>0</v>
      </c>
      <c r="C41" s="6">
        <f t="shared" si="10"/>
        <v>0</v>
      </c>
      <c r="D41" s="6">
        <f t="shared" si="11"/>
        <v>0</v>
      </c>
      <c r="E41" s="6">
        <f t="shared" si="12"/>
        <v>0</v>
      </c>
      <c r="F41" s="6">
        <f t="shared" si="13"/>
        <v>0</v>
      </c>
      <c r="G41" s="6">
        <f t="shared" si="14"/>
        <v>0</v>
      </c>
      <c r="H41" s="6">
        <f t="shared" si="15"/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C51" si="17">IF(K45=0,0,1)</f>
        <v>0</v>
      </c>
      <c r="D45" s="6">
        <f t="shared" ref="D45:D51" si="18">IF(L45=0,0,1)</f>
        <v>0</v>
      </c>
      <c r="E45" s="6">
        <f t="shared" ref="E45:E51" si="19">IF(M45=0,0,1)</f>
        <v>0</v>
      </c>
      <c r="F45" s="6">
        <f t="shared" ref="F45:F51" si="20">IF(N45=0,0,1)</f>
        <v>0</v>
      </c>
      <c r="G45" s="6">
        <f t="shared" ref="G45:G51" si="21">IF(O45=0,0,1)</f>
        <v>0</v>
      </c>
      <c r="H45" s="6">
        <f t="shared" ref="H45:H51" si="22">IF(P45=0,0,1)</f>
        <v>1</v>
      </c>
      <c r="J45" s="5">
        <f t="array" ref="J45:P51">MMULT($B$15:$H$21, J35:P41)</f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</row>
    <row r="46" spans="1:16" x14ac:dyDescent="0.4">
      <c r="A46" s="24">
        <v>2</v>
      </c>
      <c r="B46" s="6">
        <f t="shared" ref="B46:B51" si="23">IF(J46=0,0,1)</f>
        <v>1</v>
      </c>
      <c r="C46" s="6">
        <f t="shared" si="17"/>
        <v>0</v>
      </c>
      <c r="D46" s="6">
        <f t="shared" si="18"/>
        <v>1</v>
      </c>
      <c r="E46" s="6">
        <f t="shared" si="19"/>
        <v>1</v>
      </c>
      <c r="F46" s="6">
        <f t="shared" si="20"/>
        <v>1</v>
      </c>
      <c r="G46" s="6">
        <f t="shared" si="21"/>
        <v>0</v>
      </c>
      <c r="H46" s="6">
        <f t="shared" si="22"/>
        <v>1</v>
      </c>
      <c r="J46" s="5">
        <v>1</v>
      </c>
      <c r="K46" s="5">
        <v>0</v>
      </c>
      <c r="L46" s="5">
        <v>1</v>
      </c>
      <c r="M46" s="5">
        <v>2</v>
      </c>
      <c r="N46" s="5">
        <v>1</v>
      </c>
      <c r="O46" s="5">
        <v>0</v>
      </c>
      <c r="P46" s="5">
        <v>1</v>
      </c>
    </row>
    <row r="47" spans="1:16" x14ac:dyDescent="0.4">
      <c r="A47" s="24">
        <v>3</v>
      </c>
      <c r="B47" s="6">
        <f t="shared" si="23"/>
        <v>0</v>
      </c>
      <c r="C47" s="6">
        <f t="shared" si="17"/>
        <v>0</v>
      </c>
      <c r="D47" s="6">
        <f t="shared" si="18"/>
        <v>0</v>
      </c>
      <c r="E47" s="6">
        <f t="shared" si="19"/>
        <v>0</v>
      </c>
      <c r="F47" s="6">
        <f t="shared" si="20"/>
        <v>0</v>
      </c>
      <c r="G47" s="6">
        <f t="shared" si="21"/>
        <v>0</v>
      </c>
      <c r="H47" s="6">
        <f t="shared" si="22"/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 x14ac:dyDescent="0.4">
      <c r="A48" s="24">
        <v>4</v>
      </c>
      <c r="B48" s="6">
        <f t="shared" si="23"/>
        <v>0</v>
      </c>
      <c r="C48" s="6">
        <f t="shared" si="17"/>
        <v>0</v>
      </c>
      <c r="D48" s="6">
        <f t="shared" si="18"/>
        <v>0</v>
      </c>
      <c r="E48" s="6">
        <f t="shared" si="19"/>
        <v>0</v>
      </c>
      <c r="F48" s="6">
        <f t="shared" si="20"/>
        <v>0</v>
      </c>
      <c r="G48" s="6">
        <f t="shared" si="21"/>
        <v>0</v>
      </c>
      <c r="H48" s="6">
        <f t="shared" si="22"/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 x14ac:dyDescent="0.4">
      <c r="A49" s="24">
        <v>5</v>
      </c>
      <c r="B49" s="6">
        <f t="shared" si="23"/>
        <v>1</v>
      </c>
      <c r="C49" s="6">
        <f t="shared" si="17"/>
        <v>0</v>
      </c>
      <c r="D49" s="6">
        <f t="shared" si="18"/>
        <v>0</v>
      </c>
      <c r="E49" s="6">
        <f t="shared" si="19"/>
        <v>1</v>
      </c>
      <c r="F49" s="6">
        <f t="shared" si="20"/>
        <v>0</v>
      </c>
      <c r="G49" s="6">
        <f t="shared" si="21"/>
        <v>0</v>
      </c>
      <c r="H49" s="6">
        <f t="shared" si="22"/>
        <v>0</v>
      </c>
      <c r="J49" s="5">
        <v>1</v>
      </c>
      <c r="K49" s="5">
        <v>0</v>
      </c>
      <c r="L49" s="5">
        <v>0</v>
      </c>
      <c r="M49" s="5">
        <v>1</v>
      </c>
      <c r="N49" s="5">
        <v>0</v>
      </c>
      <c r="O49" s="5">
        <v>0</v>
      </c>
      <c r="P49" s="5">
        <v>0</v>
      </c>
    </row>
    <row r="50" spans="1:16" x14ac:dyDescent="0.4">
      <c r="A50" s="24">
        <v>6</v>
      </c>
      <c r="B50" s="6">
        <f t="shared" si="23"/>
        <v>0</v>
      </c>
      <c r="C50" s="6">
        <f t="shared" si="17"/>
        <v>0</v>
      </c>
      <c r="D50" s="6">
        <f t="shared" si="18"/>
        <v>1</v>
      </c>
      <c r="E50" s="6">
        <f t="shared" si="19"/>
        <v>1</v>
      </c>
      <c r="F50" s="6">
        <f t="shared" si="20"/>
        <v>1</v>
      </c>
      <c r="G50" s="6">
        <f t="shared" si="21"/>
        <v>0</v>
      </c>
      <c r="H50" s="6">
        <f t="shared" si="22"/>
        <v>0</v>
      </c>
      <c r="J50" s="5">
        <v>0</v>
      </c>
      <c r="K50" s="5">
        <v>0</v>
      </c>
      <c r="L50" s="5">
        <v>1</v>
      </c>
      <c r="M50" s="5">
        <v>1</v>
      </c>
      <c r="N50" s="5">
        <v>1</v>
      </c>
      <c r="O50" s="5">
        <v>0</v>
      </c>
      <c r="P50" s="5">
        <v>0</v>
      </c>
    </row>
    <row r="51" spans="1:16" x14ac:dyDescent="0.4">
      <c r="A51" s="24">
        <v>7</v>
      </c>
      <c r="B51" s="6">
        <f t="shared" si="23"/>
        <v>0</v>
      </c>
      <c r="C51" s="6">
        <f t="shared" si="17"/>
        <v>0</v>
      </c>
      <c r="D51" s="6">
        <f t="shared" si="18"/>
        <v>1</v>
      </c>
      <c r="E51" s="6">
        <f t="shared" si="19"/>
        <v>1</v>
      </c>
      <c r="F51" s="6">
        <f t="shared" si="20"/>
        <v>1</v>
      </c>
      <c r="G51" s="6">
        <f t="shared" si="21"/>
        <v>0</v>
      </c>
      <c r="H51" s="6">
        <f t="shared" si="22"/>
        <v>0</v>
      </c>
      <c r="J51" s="5">
        <v>0</v>
      </c>
      <c r="K51" s="5">
        <v>0</v>
      </c>
      <c r="L51" s="5">
        <v>1</v>
      </c>
      <c r="M51" s="5">
        <v>1</v>
      </c>
      <c r="N51" s="5">
        <v>1</v>
      </c>
      <c r="O51" s="5">
        <v>0</v>
      </c>
      <c r="P51" s="5">
        <v>0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C61" si="24">IF(K55=0,0,1)</f>
        <v>0</v>
      </c>
      <c r="D55" s="6">
        <f t="shared" ref="D55:D61" si="25">IF(L55=0,0,1)</f>
        <v>1</v>
      </c>
      <c r="E55" s="6">
        <f t="shared" ref="E55:E61" si="26">IF(M55=0,0,1)</f>
        <v>1</v>
      </c>
      <c r="F55" s="6">
        <f t="shared" ref="F55:F61" si="27">IF(N55=0,0,1)</f>
        <v>1</v>
      </c>
      <c r="G55" s="6">
        <f t="shared" ref="G55:G61" si="28">IF(O55=0,0,1)</f>
        <v>0</v>
      </c>
      <c r="H55" s="6">
        <f t="shared" ref="H55:H61" si="29">IF(P55=0,0,1)</f>
        <v>0</v>
      </c>
      <c r="J55" s="5">
        <f t="array" ref="J55:P61">MMULT($B$15:$H$21, J45:P51)</f>
        <v>0</v>
      </c>
      <c r="K55" s="5">
        <v>0</v>
      </c>
      <c r="L55" s="5">
        <v>1</v>
      </c>
      <c r="M55" s="5">
        <v>1</v>
      </c>
      <c r="N55" s="5">
        <v>1</v>
      </c>
      <c r="O55" s="5">
        <v>0</v>
      </c>
      <c r="P55" s="5">
        <v>0</v>
      </c>
    </row>
    <row r="56" spans="1:16" x14ac:dyDescent="0.4">
      <c r="A56" s="24">
        <v>2</v>
      </c>
      <c r="B56" s="6">
        <f t="shared" ref="B56:B61" si="30">IF(J56=0,0,1)</f>
        <v>1</v>
      </c>
      <c r="C56" s="6">
        <f t="shared" si="24"/>
        <v>0</v>
      </c>
      <c r="D56" s="6">
        <f t="shared" si="25"/>
        <v>1</v>
      </c>
      <c r="E56" s="6">
        <f t="shared" si="26"/>
        <v>1</v>
      </c>
      <c r="F56" s="6">
        <f t="shared" si="27"/>
        <v>1</v>
      </c>
      <c r="G56" s="6">
        <f t="shared" si="28"/>
        <v>0</v>
      </c>
      <c r="H56" s="6">
        <f t="shared" si="29"/>
        <v>1</v>
      </c>
      <c r="J56" s="5">
        <v>1</v>
      </c>
      <c r="K56" s="5">
        <v>0</v>
      </c>
      <c r="L56" s="5">
        <v>1</v>
      </c>
      <c r="M56" s="5">
        <v>2</v>
      </c>
      <c r="N56" s="5">
        <v>1</v>
      </c>
      <c r="O56" s="5">
        <v>0</v>
      </c>
      <c r="P56" s="5">
        <v>1</v>
      </c>
    </row>
    <row r="57" spans="1:16" x14ac:dyDescent="0.4">
      <c r="A57" s="24">
        <v>3</v>
      </c>
      <c r="B57" s="6">
        <f t="shared" si="30"/>
        <v>0</v>
      </c>
      <c r="C57" s="6">
        <f t="shared" si="24"/>
        <v>0</v>
      </c>
      <c r="D57" s="6">
        <f t="shared" si="25"/>
        <v>0</v>
      </c>
      <c r="E57" s="6">
        <f t="shared" si="26"/>
        <v>0</v>
      </c>
      <c r="F57" s="6">
        <f t="shared" si="27"/>
        <v>0</v>
      </c>
      <c r="G57" s="6">
        <f t="shared" si="28"/>
        <v>0</v>
      </c>
      <c r="H57" s="6">
        <f t="shared" si="29"/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x14ac:dyDescent="0.4">
      <c r="A58" s="24">
        <v>4</v>
      </c>
      <c r="B58" s="6">
        <f t="shared" si="30"/>
        <v>0</v>
      </c>
      <c r="C58" s="6">
        <f t="shared" si="24"/>
        <v>0</v>
      </c>
      <c r="D58" s="6">
        <f t="shared" si="25"/>
        <v>0</v>
      </c>
      <c r="E58" s="6">
        <f t="shared" si="26"/>
        <v>0</v>
      </c>
      <c r="F58" s="6">
        <f t="shared" si="27"/>
        <v>0</v>
      </c>
      <c r="G58" s="6">
        <f t="shared" si="28"/>
        <v>0</v>
      </c>
      <c r="H58" s="6">
        <f t="shared" si="29"/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 x14ac:dyDescent="0.4">
      <c r="A59" s="24">
        <v>5</v>
      </c>
      <c r="B59" s="6">
        <f t="shared" si="30"/>
        <v>0</v>
      </c>
      <c r="C59" s="6">
        <f t="shared" si="24"/>
        <v>0</v>
      </c>
      <c r="D59" s="6">
        <f t="shared" si="25"/>
        <v>0</v>
      </c>
      <c r="E59" s="6">
        <f t="shared" si="26"/>
        <v>0</v>
      </c>
      <c r="F59" s="6">
        <f t="shared" si="27"/>
        <v>0</v>
      </c>
      <c r="G59" s="6">
        <f t="shared" si="28"/>
        <v>0</v>
      </c>
      <c r="H59" s="6">
        <f t="shared" si="29"/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1</v>
      </c>
    </row>
    <row r="60" spans="1:16" x14ac:dyDescent="0.4">
      <c r="A60" s="24">
        <v>6</v>
      </c>
      <c r="B60" s="6">
        <f t="shared" si="30"/>
        <v>1</v>
      </c>
      <c r="C60" s="6">
        <f t="shared" si="24"/>
        <v>0</v>
      </c>
      <c r="D60" s="6">
        <f t="shared" si="25"/>
        <v>0</v>
      </c>
      <c r="E60" s="6">
        <f t="shared" si="26"/>
        <v>1</v>
      </c>
      <c r="F60" s="6">
        <f t="shared" si="27"/>
        <v>0</v>
      </c>
      <c r="G60" s="6">
        <f t="shared" si="28"/>
        <v>0</v>
      </c>
      <c r="H60" s="6">
        <f t="shared" si="29"/>
        <v>0</v>
      </c>
      <c r="J60" s="5">
        <v>1</v>
      </c>
      <c r="K60" s="5">
        <v>0</v>
      </c>
      <c r="L60" s="5">
        <v>0</v>
      </c>
      <c r="M60" s="5">
        <v>1</v>
      </c>
      <c r="N60" s="5">
        <v>0</v>
      </c>
      <c r="O60" s="5">
        <v>0</v>
      </c>
      <c r="P60" s="5">
        <v>0</v>
      </c>
    </row>
    <row r="61" spans="1:16" x14ac:dyDescent="0.4">
      <c r="A61" s="24">
        <v>7</v>
      </c>
      <c r="B61" s="6">
        <f t="shared" si="30"/>
        <v>1</v>
      </c>
      <c r="C61" s="6">
        <f t="shared" si="24"/>
        <v>0</v>
      </c>
      <c r="D61" s="6">
        <f t="shared" si="25"/>
        <v>0</v>
      </c>
      <c r="E61" s="6">
        <f t="shared" si="26"/>
        <v>1</v>
      </c>
      <c r="F61" s="6">
        <f t="shared" si="27"/>
        <v>0</v>
      </c>
      <c r="G61" s="6">
        <f t="shared" si="28"/>
        <v>0</v>
      </c>
      <c r="H61" s="6">
        <f t="shared" si="29"/>
        <v>0</v>
      </c>
      <c r="J61" s="5">
        <v>1</v>
      </c>
      <c r="K61" s="5">
        <v>0</v>
      </c>
      <c r="L61" s="5">
        <v>0</v>
      </c>
      <c r="M61" s="5">
        <v>1</v>
      </c>
      <c r="N61" s="5">
        <v>0</v>
      </c>
      <c r="O61" s="5">
        <v>0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1</v>
      </c>
      <c r="C65" s="6">
        <f t="shared" ref="C65:C71" si="31">IF(K65=0,0,1)</f>
        <v>0</v>
      </c>
      <c r="D65" s="6">
        <f t="shared" ref="D65:D71" si="32">IF(L65=0,0,1)</f>
        <v>0</v>
      </c>
      <c r="E65" s="6">
        <f t="shared" ref="E65:E71" si="33">IF(M65=0,0,1)</f>
        <v>1</v>
      </c>
      <c r="F65" s="6">
        <f t="shared" ref="F65:F71" si="34">IF(N65=0,0,1)</f>
        <v>0</v>
      </c>
      <c r="G65" s="6">
        <f t="shared" ref="G65:G71" si="35">IF(O65=0,0,1)</f>
        <v>0</v>
      </c>
      <c r="H65" s="6">
        <f t="shared" ref="H65:H71" si="36">IF(P65=0,0,1)</f>
        <v>0</v>
      </c>
      <c r="J65" s="5">
        <f t="array" ref="J65:P71">MMULT($B$15:$H$21, J55:P61)</f>
        <v>1</v>
      </c>
      <c r="K65" s="5">
        <v>0</v>
      </c>
      <c r="L65" s="5">
        <v>0</v>
      </c>
      <c r="M65" s="5">
        <v>1</v>
      </c>
      <c r="N65" s="5">
        <v>0</v>
      </c>
      <c r="O65" s="5">
        <v>0</v>
      </c>
      <c r="P65" s="5">
        <v>0</v>
      </c>
    </row>
    <row r="66" spans="1:17" x14ac:dyDescent="0.4">
      <c r="A66" s="24">
        <v>2</v>
      </c>
      <c r="B66" s="6">
        <f t="shared" ref="B66:B71" si="37">IF(J66=0,0,1)</f>
        <v>1</v>
      </c>
      <c r="C66" s="6">
        <f t="shared" si="31"/>
        <v>0</v>
      </c>
      <c r="D66" s="6">
        <f t="shared" si="32"/>
        <v>1</v>
      </c>
      <c r="E66" s="6">
        <f t="shared" si="33"/>
        <v>1</v>
      </c>
      <c r="F66" s="6">
        <f t="shared" si="34"/>
        <v>1</v>
      </c>
      <c r="G66" s="6">
        <f t="shared" si="35"/>
        <v>0</v>
      </c>
      <c r="H66" s="6">
        <f t="shared" si="36"/>
        <v>1</v>
      </c>
      <c r="J66" s="5">
        <v>1</v>
      </c>
      <c r="K66" s="5">
        <v>0</v>
      </c>
      <c r="L66" s="5">
        <v>1</v>
      </c>
      <c r="M66" s="5">
        <v>2</v>
      </c>
      <c r="N66" s="5">
        <v>1</v>
      </c>
      <c r="O66" s="5">
        <v>0</v>
      </c>
      <c r="P66" s="5">
        <v>1</v>
      </c>
    </row>
    <row r="67" spans="1:17" x14ac:dyDescent="0.4">
      <c r="A67" s="24">
        <v>3</v>
      </c>
      <c r="B67" s="6">
        <f t="shared" si="37"/>
        <v>0</v>
      </c>
      <c r="C67" s="6">
        <f t="shared" si="31"/>
        <v>0</v>
      </c>
      <c r="D67" s="6">
        <f t="shared" si="32"/>
        <v>0</v>
      </c>
      <c r="E67" s="6">
        <f t="shared" si="33"/>
        <v>0</v>
      </c>
      <c r="F67" s="6">
        <f t="shared" si="34"/>
        <v>0</v>
      </c>
      <c r="G67" s="6">
        <f t="shared" si="35"/>
        <v>0</v>
      </c>
      <c r="H67" s="6">
        <f t="shared" si="36"/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</row>
    <row r="68" spans="1:17" x14ac:dyDescent="0.4">
      <c r="A68" s="24">
        <v>4</v>
      </c>
      <c r="B68" s="6">
        <f t="shared" si="37"/>
        <v>0</v>
      </c>
      <c r="C68" s="6">
        <f t="shared" si="31"/>
        <v>0</v>
      </c>
      <c r="D68" s="6">
        <f t="shared" si="32"/>
        <v>0</v>
      </c>
      <c r="E68" s="6">
        <f t="shared" si="33"/>
        <v>0</v>
      </c>
      <c r="F68" s="6">
        <f t="shared" si="34"/>
        <v>0</v>
      </c>
      <c r="G68" s="6">
        <f t="shared" si="35"/>
        <v>0</v>
      </c>
      <c r="H68" s="6">
        <f t="shared" si="36"/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</row>
    <row r="69" spans="1:17" x14ac:dyDescent="0.4">
      <c r="A69" s="24">
        <v>5</v>
      </c>
      <c r="B69" s="6">
        <f t="shared" si="37"/>
        <v>0</v>
      </c>
      <c r="C69" s="6">
        <f t="shared" si="31"/>
        <v>0</v>
      </c>
      <c r="D69" s="6">
        <f t="shared" si="32"/>
        <v>1</v>
      </c>
      <c r="E69" s="6">
        <f t="shared" si="33"/>
        <v>1</v>
      </c>
      <c r="F69" s="6">
        <f t="shared" si="34"/>
        <v>1</v>
      </c>
      <c r="G69" s="6">
        <f t="shared" si="35"/>
        <v>0</v>
      </c>
      <c r="H69" s="6">
        <f t="shared" si="36"/>
        <v>0</v>
      </c>
      <c r="J69" s="5">
        <v>0</v>
      </c>
      <c r="K69" s="5">
        <v>0</v>
      </c>
      <c r="L69" s="5">
        <v>1</v>
      </c>
      <c r="M69" s="5">
        <v>1</v>
      </c>
      <c r="N69" s="5">
        <v>1</v>
      </c>
      <c r="O69" s="5">
        <v>0</v>
      </c>
      <c r="P69" s="5">
        <v>0</v>
      </c>
    </row>
    <row r="70" spans="1:17" x14ac:dyDescent="0.4">
      <c r="A70" s="24">
        <v>6</v>
      </c>
      <c r="B70" s="6">
        <f t="shared" si="37"/>
        <v>0</v>
      </c>
      <c r="C70" s="6">
        <f t="shared" si="31"/>
        <v>0</v>
      </c>
      <c r="D70" s="6">
        <f t="shared" si="32"/>
        <v>0</v>
      </c>
      <c r="E70" s="6">
        <f t="shared" si="33"/>
        <v>0</v>
      </c>
      <c r="F70" s="6">
        <f t="shared" si="34"/>
        <v>0</v>
      </c>
      <c r="G70" s="6">
        <f t="shared" si="35"/>
        <v>0</v>
      </c>
      <c r="H70" s="6">
        <f t="shared" si="36"/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1</v>
      </c>
    </row>
    <row r="71" spans="1:17" x14ac:dyDescent="0.4">
      <c r="A71" s="24">
        <v>7</v>
      </c>
      <c r="B71" s="6">
        <f t="shared" si="37"/>
        <v>0</v>
      </c>
      <c r="C71" s="6">
        <f t="shared" si="31"/>
        <v>0</v>
      </c>
      <c r="D71" s="6">
        <f t="shared" si="32"/>
        <v>0</v>
      </c>
      <c r="E71" s="6">
        <f t="shared" si="33"/>
        <v>0</v>
      </c>
      <c r="F71" s="6">
        <f t="shared" si="34"/>
        <v>0</v>
      </c>
      <c r="G71" s="6">
        <f t="shared" si="35"/>
        <v>0</v>
      </c>
      <c r="H71" s="6">
        <f t="shared" si="36"/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1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C81" si="38">IF(K75=0,0,1)</f>
        <v>0</v>
      </c>
      <c r="D75" s="4">
        <f t="shared" ref="D75:D81" si="39">IF(L75=0,0,1)</f>
        <v>1</v>
      </c>
      <c r="E75" s="4">
        <f t="shared" ref="E75:E81" si="40">IF(M75=0,0,1)</f>
        <v>1</v>
      </c>
      <c r="F75" s="4">
        <f t="shared" ref="F75:F81" si="41">IF(N75=0,0,1)</f>
        <v>1</v>
      </c>
      <c r="G75" s="4">
        <f t="shared" ref="G75:G81" si="42">IF(O75=0,0,1)</f>
        <v>0</v>
      </c>
      <c r="H75" s="4">
        <f t="shared" ref="H75:H81" si="43">IF(P75=0,0,1)</f>
        <v>1</v>
      </c>
      <c r="J75" s="5">
        <f t="array" ref="J75:P81">B5:H11+B15:H21+B25:H31+B35:H41+B45:H51+B55:H61+B65:H71</f>
        <v>3</v>
      </c>
      <c r="K75" s="5">
        <v>0</v>
      </c>
      <c r="L75" s="5">
        <v>2</v>
      </c>
      <c r="M75" s="5">
        <v>4</v>
      </c>
      <c r="N75" s="5">
        <v>2</v>
      </c>
      <c r="O75" s="5">
        <v>0</v>
      </c>
      <c r="P75" s="5">
        <v>2</v>
      </c>
      <c r="Q75" s="18" t="s">
        <v>72</v>
      </c>
    </row>
    <row r="76" spans="1:17" x14ac:dyDescent="0.4">
      <c r="A76" s="24">
        <v>2</v>
      </c>
      <c r="B76" s="4">
        <f t="shared" ref="B76:B81" si="44">IF(J76=0,0,1)</f>
        <v>1</v>
      </c>
      <c r="C76" s="4">
        <f t="shared" si="38"/>
        <v>1</v>
      </c>
      <c r="D76" s="4">
        <f t="shared" si="39"/>
        <v>1</v>
      </c>
      <c r="E76" s="4">
        <f t="shared" si="40"/>
        <v>1</v>
      </c>
      <c r="F76" s="4">
        <f t="shared" si="41"/>
        <v>1</v>
      </c>
      <c r="G76" s="4">
        <f t="shared" si="42"/>
        <v>1</v>
      </c>
      <c r="H76" s="4">
        <f t="shared" si="43"/>
        <v>1</v>
      </c>
      <c r="J76" s="5">
        <v>6</v>
      </c>
      <c r="K76" s="5">
        <v>1</v>
      </c>
      <c r="L76" s="5">
        <v>4</v>
      </c>
      <c r="M76" s="5">
        <v>4</v>
      </c>
      <c r="N76" s="5">
        <v>6</v>
      </c>
      <c r="O76" s="5">
        <v>1</v>
      </c>
      <c r="P76" s="5">
        <v>5</v>
      </c>
    </row>
    <row r="77" spans="1:17" x14ac:dyDescent="0.4">
      <c r="A77" s="24">
        <v>3</v>
      </c>
      <c r="B77" s="4">
        <f t="shared" si="44"/>
        <v>0</v>
      </c>
      <c r="C77" s="4">
        <f t="shared" si="38"/>
        <v>0</v>
      </c>
      <c r="D77" s="4">
        <f t="shared" si="39"/>
        <v>1</v>
      </c>
      <c r="E77" s="4">
        <f t="shared" si="40"/>
        <v>1</v>
      </c>
      <c r="F77" s="4">
        <f t="shared" si="41"/>
        <v>0</v>
      </c>
      <c r="G77" s="4">
        <f t="shared" si="42"/>
        <v>0</v>
      </c>
      <c r="H77" s="4">
        <f t="shared" si="43"/>
        <v>0</v>
      </c>
      <c r="J77" s="5">
        <v>0</v>
      </c>
      <c r="K77" s="5">
        <v>0</v>
      </c>
      <c r="L77" s="5">
        <v>1</v>
      </c>
      <c r="M77" s="5">
        <v>1</v>
      </c>
      <c r="N77" s="5">
        <v>0</v>
      </c>
      <c r="O77" s="5">
        <v>0</v>
      </c>
      <c r="P77" s="5">
        <v>0</v>
      </c>
    </row>
    <row r="78" spans="1:17" x14ac:dyDescent="0.4">
      <c r="A78" s="24">
        <v>4</v>
      </c>
      <c r="B78" s="4">
        <f t="shared" si="44"/>
        <v>0</v>
      </c>
      <c r="C78" s="4">
        <f t="shared" si="38"/>
        <v>0</v>
      </c>
      <c r="D78" s="4">
        <f t="shared" si="39"/>
        <v>0</v>
      </c>
      <c r="E78" s="4">
        <f t="shared" si="40"/>
        <v>1</v>
      </c>
      <c r="F78" s="4">
        <f t="shared" si="41"/>
        <v>0</v>
      </c>
      <c r="G78" s="4">
        <f t="shared" si="42"/>
        <v>0</v>
      </c>
      <c r="H78" s="4">
        <f t="shared" si="43"/>
        <v>0</v>
      </c>
      <c r="J78" s="5">
        <v>0</v>
      </c>
      <c r="K78" s="5">
        <v>0</v>
      </c>
      <c r="L78" s="5">
        <v>0</v>
      </c>
      <c r="M78" s="5">
        <v>1</v>
      </c>
      <c r="N78" s="5">
        <v>0</v>
      </c>
      <c r="O78" s="5">
        <v>0</v>
      </c>
      <c r="P78" s="5">
        <v>0</v>
      </c>
    </row>
    <row r="79" spans="1:17" x14ac:dyDescent="0.4">
      <c r="A79" s="24">
        <v>5</v>
      </c>
      <c r="B79" s="4">
        <f t="shared" si="44"/>
        <v>1</v>
      </c>
      <c r="C79" s="4">
        <f t="shared" si="38"/>
        <v>0</v>
      </c>
      <c r="D79" s="4">
        <f t="shared" si="39"/>
        <v>1</v>
      </c>
      <c r="E79" s="4">
        <f t="shared" si="40"/>
        <v>1</v>
      </c>
      <c r="F79" s="4">
        <f t="shared" si="41"/>
        <v>1</v>
      </c>
      <c r="G79" s="4">
        <f t="shared" si="42"/>
        <v>0</v>
      </c>
      <c r="H79" s="4">
        <f t="shared" si="43"/>
        <v>1</v>
      </c>
      <c r="J79" s="5">
        <v>2</v>
      </c>
      <c r="K79" s="5">
        <v>0</v>
      </c>
      <c r="L79" s="5">
        <v>2</v>
      </c>
      <c r="M79" s="5">
        <v>3</v>
      </c>
      <c r="N79" s="5">
        <v>3</v>
      </c>
      <c r="O79" s="5">
        <v>0</v>
      </c>
      <c r="P79" s="5">
        <v>2</v>
      </c>
    </row>
    <row r="80" spans="1:17" x14ac:dyDescent="0.4">
      <c r="A80" s="24">
        <v>6</v>
      </c>
      <c r="B80" s="4">
        <f t="shared" si="44"/>
        <v>1</v>
      </c>
      <c r="C80" s="4">
        <f t="shared" si="38"/>
        <v>0</v>
      </c>
      <c r="D80" s="4">
        <f t="shared" si="39"/>
        <v>1</v>
      </c>
      <c r="E80" s="4">
        <f t="shared" si="40"/>
        <v>1</v>
      </c>
      <c r="F80" s="4">
        <f t="shared" si="41"/>
        <v>1</v>
      </c>
      <c r="G80" s="4">
        <f t="shared" si="42"/>
        <v>1</v>
      </c>
      <c r="H80" s="4">
        <f t="shared" si="43"/>
        <v>1</v>
      </c>
      <c r="J80" s="5">
        <v>2</v>
      </c>
      <c r="K80" s="5">
        <v>0</v>
      </c>
      <c r="L80" s="5">
        <v>1</v>
      </c>
      <c r="M80" s="5">
        <v>2</v>
      </c>
      <c r="N80" s="5">
        <v>2</v>
      </c>
      <c r="O80" s="5">
        <v>1</v>
      </c>
      <c r="P80" s="5">
        <v>2</v>
      </c>
    </row>
    <row r="81" spans="1:16" x14ac:dyDescent="0.4">
      <c r="A81" s="24">
        <v>7</v>
      </c>
      <c r="B81" s="4">
        <f t="shared" si="44"/>
        <v>1</v>
      </c>
      <c r="C81" s="4">
        <f t="shared" si="38"/>
        <v>0</v>
      </c>
      <c r="D81" s="4">
        <f t="shared" si="39"/>
        <v>1</v>
      </c>
      <c r="E81" s="4">
        <f t="shared" si="40"/>
        <v>1</v>
      </c>
      <c r="F81" s="4">
        <f t="shared" si="41"/>
        <v>1</v>
      </c>
      <c r="G81" s="4">
        <f t="shared" si="42"/>
        <v>0</v>
      </c>
      <c r="H81" s="4">
        <f t="shared" si="43"/>
        <v>1</v>
      </c>
      <c r="J81" s="5">
        <v>2</v>
      </c>
      <c r="K81" s="5">
        <v>0</v>
      </c>
      <c r="L81" s="5">
        <v>2</v>
      </c>
      <c r="M81" s="5">
        <v>4</v>
      </c>
      <c r="N81" s="5">
        <v>2</v>
      </c>
      <c r="O81" s="5">
        <v>0</v>
      </c>
      <c r="P81" s="5">
        <v>3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48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x14ac:dyDescent="0.4">
      <c r="A85" s="45">
        <v>1</v>
      </c>
      <c r="B85" s="93" t="s">
        <v>80</v>
      </c>
      <c r="C85" s="93"/>
      <c r="D85" s="93" t="s">
        <v>375</v>
      </c>
      <c r="E85" s="93"/>
      <c r="F85" s="93">
        <v>1</v>
      </c>
      <c r="G85" s="94"/>
      <c r="H85" s="95"/>
      <c r="I85" s="96"/>
    </row>
    <row r="86" spans="1:16" s="51" customFormat="1" x14ac:dyDescent="0.4">
      <c r="A86" s="50">
        <v>2</v>
      </c>
      <c r="B86" s="66" t="s">
        <v>74</v>
      </c>
      <c r="C86" s="66"/>
      <c r="D86" s="112">
        <v>2</v>
      </c>
      <c r="E86" s="112"/>
      <c r="F86" s="112">
        <v>2</v>
      </c>
      <c r="G86" s="113"/>
      <c r="H86" s="68" t="s">
        <v>299</v>
      </c>
      <c r="I86" s="69"/>
    </row>
    <row r="87" spans="1:16" s="51" customFormat="1" x14ac:dyDescent="0.4">
      <c r="A87" s="50">
        <v>3</v>
      </c>
      <c r="B87" s="66" t="s">
        <v>81</v>
      </c>
      <c r="C87" s="66"/>
      <c r="D87" s="66" t="s">
        <v>376</v>
      </c>
      <c r="E87" s="66"/>
      <c r="F87" s="66">
        <v>3</v>
      </c>
      <c r="G87" s="67"/>
      <c r="H87" s="68"/>
      <c r="I87" s="69"/>
    </row>
    <row r="88" spans="1:16" s="51" customFormat="1" x14ac:dyDescent="0.4">
      <c r="A88" s="50">
        <v>4</v>
      </c>
      <c r="B88" s="106">
        <v>4</v>
      </c>
      <c r="C88" s="106"/>
      <c r="D88" s="66" t="s">
        <v>74</v>
      </c>
      <c r="E88" s="66"/>
      <c r="F88" s="106">
        <v>4</v>
      </c>
      <c r="G88" s="109"/>
      <c r="H88" s="68" t="s">
        <v>300</v>
      </c>
      <c r="I88" s="69"/>
    </row>
    <row r="89" spans="1:16" x14ac:dyDescent="0.4">
      <c r="A89" s="45">
        <v>5</v>
      </c>
      <c r="B89" s="83" t="s">
        <v>377</v>
      </c>
      <c r="C89" s="83"/>
      <c r="D89" s="83" t="s">
        <v>75</v>
      </c>
      <c r="E89" s="83"/>
      <c r="F89" s="83">
        <v>5</v>
      </c>
      <c r="G89" s="86"/>
      <c r="H89" s="84"/>
      <c r="I89" s="85"/>
    </row>
    <row r="90" spans="1:16" x14ac:dyDescent="0.4">
      <c r="A90" s="45">
        <v>6</v>
      </c>
      <c r="B90" s="83" t="s">
        <v>378</v>
      </c>
      <c r="C90" s="83"/>
      <c r="D90" s="83" t="s">
        <v>76</v>
      </c>
      <c r="E90" s="83"/>
      <c r="F90" s="83">
        <v>6</v>
      </c>
      <c r="G90" s="86"/>
      <c r="H90" s="84"/>
      <c r="I90" s="85"/>
    </row>
    <row r="91" spans="1:16" ht="19.5" thickBot="1" x14ac:dyDescent="0.45">
      <c r="A91" s="46">
        <v>7</v>
      </c>
      <c r="B91" s="87" t="s">
        <v>379</v>
      </c>
      <c r="C91" s="87"/>
      <c r="D91" s="87" t="s">
        <v>375</v>
      </c>
      <c r="E91" s="87"/>
      <c r="F91" s="87">
        <v>7</v>
      </c>
      <c r="G91" s="88"/>
      <c r="H91" s="89"/>
      <c r="I91" s="90"/>
    </row>
    <row r="92" spans="1:16" ht="19.5" thickBot="1" x14ac:dyDescent="0.45"/>
    <row r="93" spans="1:16" s="9" customFormat="1" ht="20.25" thickTop="1" thickBot="1" x14ac:dyDescent="0.45">
      <c r="A93" s="9" t="s">
        <v>348</v>
      </c>
    </row>
    <row r="94" spans="1:16" s="23" customFormat="1" ht="20.25" thickTop="1" thickBot="1" x14ac:dyDescent="0.45">
      <c r="A94" s="44" t="s">
        <v>73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78</v>
      </c>
      <c r="I94" s="78"/>
    </row>
    <row r="95" spans="1:16" s="51" customFormat="1" x14ac:dyDescent="0.4">
      <c r="A95" s="50">
        <v>1</v>
      </c>
      <c r="B95" s="79" t="s">
        <v>82</v>
      </c>
      <c r="C95" s="79"/>
      <c r="D95" s="79" t="s">
        <v>383</v>
      </c>
      <c r="E95" s="79"/>
      <c r="F95" s="79">
        <v>1</v>
      </c>
      <c r="G95" s="80"/>
      <c r="H95" s="81"/>
      <c r="I95" s="82"/>
    </row>
    <row r="96" spans="1:16" s="51" customFormat="1" x14ac:dyDescent="0.4">
      <c r="A96" s="50">
        <v>3</v>
      </c>
      <c r="B96" s="106">
        <v>3</v>
      </c>
      <c r="C96" s="106"/>
      <c r="D96" s="66" t="s">
        <v>381</v>
      </c>
      <c r="E96" s="66"/>
      <c r="F96" s="106">
        <v>3</v>
      </c>
      <c r="G96" s="109"/>
      <c r="H96" s="68" t="s">
        <v>305</v>
      </c>
      <c r="I96" s="69"/>
    </row>
    <row r="97" spans="1:9" s="51" customFormat="1" x14ac:dyDescent="0.4">
      <c r="A97" s="50">
        <v>5</v>
      </c>
      <c r="B97" s="83" t="s">
        <v>380</v>
      </c>
      <c r="C97" s="83"/>
      <c r="D97" s="66" t="s">
        <v>83</v>
      </c>
      <c r="E97" s="66"/>
      <c r="F97" s="83">
        <v>5</v>
      </c>
      <c r="G97" s="86"/>
      <c r="H97" s="68"/>
      <c r="I97" s="69"/>
    </row>
    <row r="98" spans="1:9" x14ac:dyDescent="0.4">
      <c r="A98" s="45">
        <v>6</v>
      </c>
      <c r="B98" s="83" t="s">
        <v>381</v>
      </c>
      <c r="C98" s="83"/>
      <c r="D98" s="112">
        <v>6</v>
      </c>
      <c r="E98" s="112"/>
      <c r="F98" s="112">
        <v>6</v>
      </c>
      <c r="G98" s="113"/>
      <c r="H98" s="84" t="s">
        <v>349</v>
      </c>
      <c r="I98" s="85"/>
    </row>
    <row r="99" spans="1:9" ht="19.5" thickBot="1" x14ac:dyDescent="0.45">
      <c r="A99" s="46">
        <v>7</v>
      </c>
      <c r="B99" s="87" t="s">
        <v>382</v>
      </c>
      <c r="C99" s="87"/>
      <c r="D99" s="87" t="s">
        <v>384</v>
      </c>
      <c r="E99" s="87"/>
      <c r="F99" s="87">
        <v>7</v>
      </c>
      <c r="G99" s="88"/>
      <c r="H99" s="89"/>
      <c r="I99" s="90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385</v>
      </c>
    </row>
    <row r="102" spans="1:9" s="23" customFormat="1" ht="20.25" thickTop="1" thickBot="1" x14ac:dyDescent="0.45">
      <c r="A102" s="44" t="s">
        <v>77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79</v>
      </c>
      <c r="I102" s="78"/>
    </row>
    <row r="103" spans="1:9" x14ac:dyDescent="0.4">
      <c r="A103" s="45">
        <v>1</v>
      </c>
      <c r="B103" s="93" t="s">
        <v>386</v>
      </c>
      <c r="C103" s="93"/>
      <c r="D103" s="93" t="s">
        <v>182</v>
      </c>
      <c r="E103" s="93"/>
      <c r="F103" s="93" t="s">
        <v>387</v>
      </c>
      <c r="G103" s="94"/>
      <c r="H103" s="98" t="s">
        <v>343</v>
      </c>
      <c r="I103" s="96"/>
    </row>
    <row r="104" spans="1:9" s="51" customFormat="1" x14ac:dyDescent="0.4">
      <c r="A104" s="50">
        <v>5</v>
      </c>
      <c r="B104" s="66" t="s">
        <v>387</v>
      </c>
      <c r="C104" s="66"/>
      <c r="D104" s="66" t="s">
        <v>182</v>
      </c>
      <c r="E104" s="66"/>
      <c r="F104" s="66" t="s">
        <v>388</v>
      </c>
      <c r="G104" s="67"/>
      <c r="H104" s="92"/>
      <c r="I104" s="85"/>
    </row>
    <row r="105" spans="1:9" s="51" customFormat="1" ht="19.5" thickBot="1" x14ac:dyDescent="0.45">
      <c r="A105" s="60">
        <v>7</v>
      </c>
      <c r="B105" s="70" t="s">
        <v>182</v>
      </c>
      <c r="C105" s="70"/>
      <c r="D105" s="70" t="s">
        <v>388</v>
      </c>
      <c r="E105" s="70"/>
      <c r="F105" s="70" t="s">
        <v>387</v>
      </c>
      <c r="G105" s="71"/>
      <c r="H105" s="97"/>
      <c r="I105" s="90"/>
    </row>
    <row r="106" spans="1:9" x14ac:dyDescent="0.4">
      <c r="A106" s="24"/>
      <c r="B106" s="25"/>
      <c r="C106" s="25"/>
      <c r="D106" s="25"/>
      <c r="E106" s="25"/>
      <c r="F106" s="25"/>
      <c r="G106" s="25"/>
    </row>
    <row r="107" spans="1:9" ht="19.5" thickBot="1" x14ac:dyDescent="0.45"/>
    <row r="108" spans="1:9" ht="20.25" thickBot="1" x14ac:dyDescent="0.45">
      <c r="A108" s="10" t="s">
        <v>28</v>
      </c>
      <c r="B108" s="11" t="s">
        <v>48</v>
      </c>
      <c r="D108" s="48">
        <v>2</v>
      </c>
    </row>
    <row r="109" spans="1:9" ht="20.25" thickBot="1" x14ac:dyDescent="0.45">
      <c r="A109" s="12" t="s">
        <v>356</v>
      </c>
      <c r="B109" s="13">
        <v>2</v>
      </c>
      <c r="D109" s="47" t="s">
        <v>84</v>
      </c>
    </row>
    <row r="110" spans="1:9" ht="20.25" thickBot="1" x14ac:dyDescent="0.45">
      <c r="A110" s="12">
        <v>2</v>
      </c>
      <c r="B110" s="13">
        <v>6</v>
      </c>
      <c r="D110" s="48">
        <v>6</v>
      </c>
    </row>
    <row r="111" spans="1:9" ht="20.25" thickBot="1" x14ac:dyDescent="0.45">
      <c r="A111" s="12">
        <v>3</v>
      </c>
      <c r="B111" s="13" t="s">
        <v>389</v>
      </c>
      <c r="D111" s="47" t="s">
        <v>84</v>
      </c>
    </row>
    <row r="112" spans="1:9" ht="20.25" thickBot="1" x14ac:dyDescent="0.45">
      <c r="A112" s="12">
        <v>4</v>
      </c>
      <c r="B112" s="13">
        <v>3</v>
      </c>
      <c r="D112" s="48" t="s">
        <v>388</v>
      </c>
    </row>
    <row r="113" spans="1:4" ht="20.25" thickBot="1" x14ac:dyDescent="0.45">
      <c r="A113" s="12" t="s">
        <v>373</v>
      </c>
      <c r="B113" s="13">
        <v>4</v>
      </c>
      <c r="D113" s="47" t="s">
        <v>84</v>
      </c>
    </row>
    <row r="114" spans="1:4" ht="20.25" thickBot="1" x14ac:dyDescent="0.45">
      <c r="A114" s="12"/>
      <c r="B114" s="59"/>
      <c r="D114" s="48">
        <v>3</v>
      </c>
    </row>
    <row r="115" spans="1:4" ht="20.25" thickBot="1" x14ac:dyDescent="0.45">
      <c r="A115" s="14"/>
      <c r="B115" s="58"/>
      <c r="D115" s="47" t="s">
        <v>84</v>
      </c>
    </row>
    <row r="116" spans="1:4" ht="20.25" thickBot="1" x14ac:dyDescent="0.45">
      <c r="D116" s="48">
        <v>4</v>
      </c>
    </row>
    <row r="117" spans="1:4" ht="19.5" x14ac:dyDescent="0.4">
      <c r="D117" s="125"/>
    </row>
  </sheetData>
  <mergeCells count="70">
    <mergeCell ref="B85:C85"/>
    <mergeCell ref="B84:C84"/>
    <mergeCell ref="D84:E84"/>
    <mergeCell ref="F84:G84"/>
    <mergeCell ref="B86:C86"/>
    <mergeCell ref="F85:G85"/>
    <mergeCell ref="F86:G86"/>
    <mergeCell ref="B88:C88"/>
    <mergeCell ref="B89:C89"/>
    <mergeCell ref="B90:C90"/>
    <mergeCell ref="B91:C91"/>
    <mergeCell ref="D86:E86"/>
    <mergeCell ref="D87:E87"/>
    <mergeCell ref="D88:E88"/>
    <mergeCell ref="D89:E89"/>
    <mergeCell ref="D90:E90"/>
    <mergeCell ref="B87:C87"/>
    <mergeCell ref="F88:G88"/>
    <mergeCell ref="F89:G89"/>
    <mergeCell ref="F90:G90"/>
    <mergeCell ref="D85:E85"/>
    <mergeCell ref="D91:E91"/>
    <mergeCell ref="F91:G91"/>
    <mergeCell ref="F87:G87"/>
    <mergeCell ref="B96:C96"/>
    <mergeCell ref="D96:E96"/>
    <mergeCell ref="F96:G96"/>
    <mergeCell ref="B97:C97"/>
    <mergeCell ref="D97:E97"/>
    <mergeCell ref="F97:G97"/>
    <mergeCell ref="B104:C104"/>
    <mergeCell ref="B105:C105"/>
    <mergeCell ref="D104:E104"/>
    <mergeCell ref="D105:E105"/>
    <mergeCell ref="B94:C94"/>
    <mergeCell ref="D94:E94"/>
    <mergeCell ref="B102:C102"/>
    <mergeCell ref="D102:E102"/>
    <mergeCell ref="B95:C95"/>
    <mergeCell ref="D95:E95"/>
    <mergeCell ref="B103:C103"/>
    <mergeCell ref="D103:E103"/>
    <mergeCell ref="B98:C98"/>
    <mergeCell ref="D98:E98"/>
    <mergeCell ref="B99:C99"/>
    <mergeCell ref="D99:E99"/>
    <mergeCell ref="H98:I98"/>
    <mergeCell ref="F104:G104"/>
    <mergeCell ref="F105:G105"/>
    <mergeCell ref="H84:I84"/>
    <mergeCell ref="H85:I85"/>
    <mergeCell ref="H86:I86"/>
    <mergeCell ref="H87:I87"/>
    <mergeCell ref="H88:I88"/>
    <mergeCell ref="H89:I89"/>
    <mergeCell ref="H90:I90"/>
    <mergeCell ref="F94:G94"/>
    <mergeCell ref="F102:G102"/>
    <mergeCell ref="F95:G95"/>
    <mergeCell ref="F103:G103"/>
    <mergeCell ref="F98:G98"/>
    <mergeCell ref="F99:G99"/>
    <mergeCell ref="H91:I91"/>
    <mergeCell ref="H94:I94"/>
    <mergeCell ref="H95:I95"/>
    <mergeCell ref="H96:I96"/>
    <mergeCell ref="H97:I97"/>
    <mergeCell ref="H99:I99"/>
    <mergeCell ref="H102:I102"/>
    <mergeCell ref="H103:I105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16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86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0</v>
      </c>
      <c r="E15" s="2">
        <v>1</v>
      </c>
      <c r="F15" s="2">
        <v>0</v>
      </c>
      <c r="G15" s="2">
        <v>1</v>
      </c>
      <c r="H15" s="2">
        <v>0</v>
      </c>
    </row>
    <row r="16" spans="1:8" x14ac:dyDescent="0.4">
      <c r="A16" s="24">
        <v>2</v>
      </c>
      <c r="B16" s="2">
        <v>0</v>
      </c>
      <c r="C16" s="2">
        <v>0</v>
      </c>
      <c r="D16" s="2">
        <v>0</v>
      </c>
      <c r="E16" s="2">
        <v>0</v>
      </c>
      <c r="F16" s="2">
        <v>1</v>
      </c>
      <c r="G16" s="2">
        <v>1</v>
      </c>
      <c r="H16" s="2">
        <v>1</v>
      </c>
    </row>
    <row r="17" spans="1:17" x14ac:dyDescent="0.4">
      <c r="A17" s="24">
        <v>3</v>
      </c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</row>
    <row r="18" spans="1:17" x14ac:dyDescent="0.4">
      <c r="A18" s="24">
        <v>4</v>
      </c>
      <c r="B18" s="2">
        <v>0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17" x14ac:dyDescent="0.4">
      <c r="A19" s="24">
        <v>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17" x14ac:dyDescent="0.4">
      <c r="A20" s="24">
        <v>6</v>
      </c>
      <c r="B20" s="2">
        <v>0</v>
      </c>
      <c r="C20" s="2">
        <v>0</v>
      </c>
      <c r="D20" s="2">
        <v>0</v>
      </c>
      <c r="E20" s="2">
        <v>1</v>
      </c>
      <c r="F20" s="2">
        <v>1</v>
      </c>
      <c r="G20" s="2">
        <v>0</v>
      </c>
      <c r="H20" s="2">
        <v>0</v>
      </c>
    </row>
    <row r="21" spans="1:17" x14ac:dyDescent="0.4">
      <c r="A21" s="24">
        <v>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31" si="2">IF(K25=0,0,1)</f>
        <v>1</v>
      </c>
      <c r="D25" s="6">
        <f t="shared" si="2"/>
        <v>0</v>
      </c>
      <c r="E25" s="6">
        <f t="shared" si="2"/>
        <v>1</v>
      </c>
      <c r="F25" s="6">
        <f t="shared" si="2"/>
        <v>1</v>
      </c>
      <c r="G25" s="6">
        <f t="shared" si="2"/>
        <v>0</v>
      </c>
      <c r="H25" s="6">
        <f t="shared" si="2"/>
        <v>0</v>
      </c>
      <c r="J25" s="5">
        <f t="array" ref="J25:P31">MMULT(B15:H21,B15:H21)</f>
        <v>0</v>
      </c>
      <c r="K25" s="5">
        <v>1</v>
      </c>
      <c r="L25" s="5">
        <v>0</v>
      </c>
      <c r="M25" s="5">
        <v>1</v>
      </c>
      <c r="N25" s="5">
        <v>1</v>
      </c>
      <c r="O25" s="5">
        <v>0</v>
      </c>
      <c r="P25" s="5">
        <v>0</v>
      </c>
      <c r="Q25" s="18"/>
    </row>
    <row r="26" spans="1:17" x14ac:dyDescent="0.4">
      <c r="A26" s="24">
        <v>2</v>
      </c>
      <c r="B26" s="6">
        <f t="shared" ref="B26:B31" si="3">IF(J26=0,0,1)</f>
        <v>0</v>
      </c>
      <c r="C26" s="6">
        <f t="shared" si="2"/>
        <v>0</v>
      </c>
      <c r="D26" s="6">
        <f t="shared" si="2"/>
        <v>0</v>
      </c>
      <c r="E26" s="6">
        <f t="shared" si="2"/>
        <v>1</v>
      </c>
      <c r="F26" s="6">
        <f t="shared" si="2"/>
        <v>1</v>
      </c>
      <c r="G26" s="6">
        <f t="shared" si="2"/>
        <v>1</v>
      </c>
      <c r="H26" s="6">
        <f t="shared" si="2"/>
        <v>0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>
        <v>1</v>
      </c>
      <c r="P26" s="5">
        <v>0</v>
      </c>
    </row>
    <row r="27" spans="1:17" x14ac:dyDescent="0.4">
      <c r="A27" s="24">
        <v>3</v>
      </c>
      <c r="B27" s="6">
        <f t="shared" si="3"/>
        <v>0</v>
      </c>
      <c r="C27" s="6">
        <f t="shared" si="2"/>
        <v>0</v>
      </c>
      <c r="D27" s="6">
        <f t="shared" si="2"/>
        <v>0</v>
      </c>
      <c r="E27" s="6">
        <f t="shared" si="2"/>
        <v>1</v>
      </c>
      <c r="F27" s="6">
        <f t="shared" si="2"/>
        <v>1</v>
      </c>
      <c r="G27" s="6">
        <f t="shared" si="2"/>
        <v>1</v>
      </c>
      <c r="H27" s="6">
        <f t="shared" si="2"/>
        <v>0</v>
      </c>
      <c r="J27" s="5">
        <v>0</v>
      </c>
      <c r="K27" s="5">
        <v>0</v>
      </c>
      <c r="L27" s="5">
        <v>0</v>
      </c>
      <c r="M27" s="5">
        <v>2</v>
      </c>
      <c r="N27" s="5">
        <v>1</v>
      </c>
      <c r="O27" s="5">
        <v>1</v>
      </c>
      <c r="P27" s="5">
        <v>0</v>
      </c>
    </row>
    <row r="28" spans="1:17" x14ac:dyDescent="0.4">
      <c r="A28" s="24">
        <v>4</v>
      </c>
      <c r="B28" s="6">
        <f t="shared" si="3"/>
        <v>0</v>
      </c>
      <c r="C28" s="6">
        <f t="shared" si="2"/>
        <v>0</v>
      </c>
      <c r="D28" s="6">
        <f t="shared" si="2"/>
        <v>0</v>
      </c>
      <c r="E28" s="6">
        <f t="shared" si="2"/>
        <v>0</v>
      </c>
      <c r="F28" s="6">
        <f t="shared" si="2"/>
        <v>1</v>
      </c>
      <c r="G28" s="6">
        <f t="shared" si="2"/>
        <v>1</v>
      </c>
      <c r="H28" s="6">
        <f t="shared" si="2"/>
        <v>1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1</v>
      </c>
      <c r="P28" s="5">
        <v>1</v>
      </c>
    </row>
    <row r="29" spans="1:17" x14ac:dyDescent="0.4">
      <c r="A29" s="24">
        <v>5</v>
      </c>
      <c r="B29" s="6">
        <f t="shared" si="3"/>
        <v>0</v>
      </c>
      <c r="C29" s="6">
        <f t="shared" si="2"/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  <c r="H29" s="6">
        <f t="shared" si="2"/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7" x14ac:dyDescent="0.4">
      <c r="A30" s="24">
        <v>6</v>
      </c>
      <c r="B30" s="6">
        <f t="shared" si="3"/>
        <v>0</v>
      </c>
      <c r="C30" s="6">
        <f t="shared" si="2"/>
        <v>1</v>
      </c>
      <c r="D30" s="6">
        <f t="shared" si="2"/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7" x14ac:dyDescent="0.4">
      <c r="A31" s="24">
        <v>7</v>
      </c>
      <c r="B31" s="6">
        <f t="shared" si="3"/>
        <v>0</v>
      </c>
      <c r="C31" s="6">
        <f t="shared" si="2"/>
        <v>0</v>
      </c>
      <c r="D31" s="6">
        <f t="shared" si="2"/>
        <v>0</v>
      </c>
      <c r="E31" s="6">
        <f t="shared" si="2"/>
        <v>1</v>
      </c>
      <c r="F31" s="6">
        <f t="shared" si="2"/>
        <v>1</v>
      </c>
      <c r="G31" s="6">
        <f t="shared" si="2"/>
        <v>0</v>
      </c>
      <c r="H31" s="6">
        <f t="shared" si="2"/>
        <v>0</v>
      </c>
      <c r="J31" s="5">
        <v>0</v>
      </c>
      <c r="K31" s="5">
        <v>0</v>
      </c>
      <c r="L31" s="5">
        <v>0</v>
      </c>
      <c r="M31" s="5">
        <v>1</v>
      </c>
      <c r="N31" s="5">
        <v>1</v>
      </c>
      <c r="O31" s="5">
        <v>0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0</v>
      </c>
      <c r="C35" s="6">
        <f t="shared" ref="C35:H41" si="4">IF(K35=0,0,1)</f>
        <v>1</v>
      </c>
      <c r="D35" s="6">
        <f t="shared" si="4"/>
        <v>0</v>
      </c>
      <c r="E35" s="6">
        <f t="shared" si="4"/>
        <v>0</v>
      </c>
      <c r="F35" s="6">
        <f t="shared" si="4"/>
        <v>1</v>
      </c>
      <c r="G35" s="6">
        <f t="shared" si="4"/>
        <v>1</v>
      </c>
      <c r="H35" s="6">
        <f t="shared" si="4"/>
        <v>1</v>
      </c>
      <c r="J35" s="5">
        <f t="array" ref="J35:P41">MMULT($B$15:$H$21, J25:P31)</f>
        <v>0</v>
      </c>
      <c r="K35" s="5">
        <v>1</v>
      </c>
      <c r="L35" s="5">
        <v>0</v>
      </c>
      <c r="M35" s="5">
        <v>0</v>
      </c>
      <c r="N35" s="5">
        <v>1</v>
      </c>
      <c r="O35" s="5">
        <v>1</v>
      </c>
      <c r="P35" s="5">
        <v>1</v>
      </c>
    </row>
    <row r="36" spans="1:16" x14ac:dyDescent="0.4">
      <c r="A36" s="24">
        <v>2</v>
      </c>
      <c r="B36" s="6">
        <f t="shared" ref="B36:B41" si="5">IF(J36=0,0,1)</f>
        <v>0</v>
      </c>
      <c r="C36" s="6">
        <f t="shared" si="4"/>
        <v>1</v>
      </c>
      <c r="D36" s="6">
        <f t="shared" si="4"/>
        <v>0</v>
      </c>
      <c r="E36" s="6">
        <f t="shared" si="4"/>
        <v>1</v>
      </c>
      <c r="F36" s="6">
        <f t="shared" si="4"/>
        <v>1</v>
      </c>
      <c r="G36" s="6">
        <f t="shared" si="4"/>
        <v>0</v>
      </c>
      <c r="H36" s="6">
        <f t="shared" si="4"/>
        <v>0</v>
      </c>
      <c r="J36" s="5">
        <v>0</v>
      </c>
      <c r="K36" s="5">
        <v>1</v>
      </c>
      <c r="L36" s="5">
        <v>0</v>
      </c>
      <c r="M36" s="5">
        <v>1</v>
      </c>
      <c r="N36" s="5">
        <v>1</v>
      </c>
      <c r="O36" s="5">
        <v>0</v>
      </c>
      <c r="P36" s="5">
        <v>0</v>
      </c>
    </row>
    <row r="37" spans="1:16" x14ac:dyDescent="0.4">
      <c r="A37" s="24">
        <v>3</v>
      </c>
      <c r="B37" s="6">
        <f t="shared" si="5"/>
        <v>0</v>
      </c>
      <c r="C37" s="6">
        <f t="shared" si="4"/>
        <v>1</v>
      </c>
      <c r="D37" s="6">
        <f t="shared" si="4"/>
        <v>0</v>
      </c>
      <c r="E37" s="6">
        <f t="shared" si="4"/>
        <v>1</v>
      </c>
      <c r="F37" s="6">
        <f t="shared" si="4"/>
        <v>1</v>
      </c>
      <c r="G37" s="6">
        <f t="shared" si="4"/>
        <v>0</v>
      </c>
      <c r="H37" s="6">
        <f t="shared" si="4"/>
        <v>0</v>
      </c>
      <c r="J37" s="5">
        <v>0</v>
      </c>
      <c r="K37" s="5">
        <v>2</v>
      </c>
      <c r="L37" s="5">
        <v>0</v>
      </c>
      <c r="M37" s="5">
        <v>1</v>
      </c>
      <c r="N37" s="5">
        <v>1</v>
      </c>
      <c r="O37" s="5">
        <v>0</v>
      </c>
      <c r="P37" s="5">
        <v>0</v>
      </c>
    </row>
    <row r="38" spans="1:16" x14ac:dyDescent="0.4">
      <c r="A38" s="24">
        <v>4</v>
      </c>
      <c r="B38" s="6">
        <f t="shared" si="5"/>
        <v>0</v>
      </c>
      <c r="C38" s="6">
        <f t="shared" si="4"/>
        <v>0</v>
      </c>
      <c r="D38" s="6">
        <f t="shared" si="4"/>
        <v>0</v>
      </c>
      <c r="E38" s="6">
        <f t="shared" si="4"/>
        <v>1</v>
      </c>
      <c r="F38" s="6">
        <f t="shared" si="4"/>
        <v>1</v>
      </c>
      <c r="G38" s="6">
        <f t="shared" si="4"/>
        <v>1</v>
      </c>
      <c r="H38" s="6">
        <f t="shared" si="4"/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1</v>
      </c>
      <c r="P38" s="5">
        <v>0</v>
      </c>
    </row>
    <row r="39" spans="1:16" x14ac:dyDescent="0.4">
      <c r="A39" s="24">
        <v>5</v>
      </c>
      <c r="B39" s="6">
        <f t="shared" si="5"/>
        <v>0</v>
      </c>
      <c r="C39" s="6">
        <f t="shared" si="4"/>
        <v>0</v>
      </c>
      <c r="D39" s="6">
        <f t="shared" si="4"/>
        <v>0</v>
      </c>
      <c r="E39" s="6">
        <f t="shared" si="4"/>
        <v>0</v>
      </c>
      <c r="F39" s="6">
        <f t="shared" si="4"/>
        <v>0</v>
      </c>
      <c r="G39" s="6">
        <f t="shared" si="4"/>
        <v>0</v>
      </c>
      <c r="H39" s="6">
        <f t="shared" si="4"/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x14ac:dyDescent="0.4">
      <c r="A40" s="24">
        <v>6</v>
      </c>
      <c r="B40" s="6">
        <f t="shared" si="5"/>
        <v>0</v>
      </c>
      <c r="C40" s="6">
        <f t="shared" si="4"/>
        <v>0</v>
      </c>
      <c r="D40" s="6">
        <f t="shared" si="4"/>
        <v>0</v>
      </c>
      <c r="E40" s="6">
        <f t="shared" si="4"/>
        <v>0</v>
      </c>
      <c r="F40" s="6">
        <f t="shared" si="4"/>
        <v>1</v>
      </c>
      <c r="G40" s="6">
        <f t="shared" si="4"/>
        <v>1</v>
      </c>
      <c r="H40" s="6">
        <f t="shared" si="4"/>
        <v>1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1</v>
      </c>
      <c r="P40" s="5">
        <v>1</v>
      </c>
    </row>
    <row r="41" spans="1:16" x14ac:dyDescent="0.4">
      <c r="A41" s="24">
        <v>7</v>
      </c>
      <c r="B41" s="6">
        <f t="shared" si="5"/>
        <v>0</v>
      </c>
      <c r="C41" s="6">
        <f t="shared" si="4"/>
        <v>1</v>
      </c>
      <c r="D41" s="6">
        <f t="shared" si="4"/>
        <v>0</v>
      </c>
      <c r="E41" s="6">
        <f t="shared" si="4"/>
        <v>0</v>
      </c>
      <c r="F41" s="6">
        <f t="shared" si="4"/>
        <v>0</v>
      </c>
      <c r="G41" s="6">
        <f t="shared" si="4"/>
        <v>0</v>
      </c>
      <c r="H41" s="6">
        <f t="shared" si="4"/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H51" si="6">IF(K45=0,0,1)</f>
        <v>0</v>
      </c>
      <c r="D45" s="6">
        <f t="shared" si="6"/>
        <v>0</v>
      </c>
      <c r="E45" s="6">
        <f t="shared" si="6"/>
        <v>1</v>
      </c>
      <c r="F45" s="6">
        <f t="shared" si="6"/>
        <v>1</v>
      </c>
      <c r="G45" s="6">
        <f t="shared" si="6"/>
        <v>1</v>
      </c>
      <c r="H45" s="6">
        <f t="shared" si="6"/>
        <v>1</v>
      </c>
      <c r="J45" s="5">
        <f t="array" ref="J45:P51">MMULT($B$15:$H$21, J35:P41)</f>
        <v>0</v>
      </c>
      <c r="K45" s="5">
        <v>0</v>
      </c>
      <c r="L45" s="5">
        <v>0</v>
      </c>
      <c r="M45" s="5">
        <v>1</v>
      </c>
      <c r="N45" s="5">
        <v>2</v>
      </c>
      <c r="O45" s="5">
        <v>2</v>
      </c>
      <c r="P45" s="5">
        <v>1</v>
      </c>
    </row>
    <row r="46" spans="1:16" x14ac:dyDescent="0.4">
      <c r="A46" s="24">
        <v>2</v>
      </c>
      <c r="B46" s="6">
        <f t="shared" ref="B46:B51" si="7">IF(J46=0,0,1)</f>
        <v>0</v>
      </c>
      <c r="C46" s="6">
        <f t="shared" si="6"/>
        <v>1</v>
      </c>
      <c r="D46" s="6">
        <f t="shared" si="6"/>
        <v>0</v>
      </c>
      <c r="E46" s="6">
        <f t="shared" si="6"/>
        <v>0</v>
      </c>
      <c r="F46" s="6">
        <f t="shared" si="6"/>
        <v>1</v>
      </c>
      <c r="G46" s="6">
        <f t="shared" si="6"/>
        <v>1</v>
      </c>
      <c r="H46" s="6">
        <f t="shared" si="6"/>
        <v>1</v>
      </c>
      <c r="J46" s="5">
        <v>0</v>
      </c>
      <c r="K46" s="5">
        <v>1</v>
      </c>
      <c r="L46" s="5">
        <v>0</v>
      </c>
      <c r="M46" s="5">
        <v>0</v>
      </c>
      <c r="N46" s="5">
        <v>1</v>
      </c>
      <c r="O46" s="5">
        <v>1</v>
      </c>
      <c r="P46" s="5">
        <v>1</v>
      </c>
    </row>
    <row r="47" spans="1:16" x14ac:dyDescent="0.4">
      <c r="A47" s="24">
        <v>3</v>
      </c>
      <c r="B47" s="6">
        <f t="shared" si="7"/>
        <v>0</v>
      </c>
      <c r="C47" s="6">
        <f t="shared" si="6"/>
        <v>1</v>
      </c>
      <c r="D47" s="6">
        <f t="shared" si="6"/>
        <v>0</v>
      </c>
      <c r="E47" s="6">
        <f t="shared" si="6"/>
        <v>0</v>
      </c>
      <c r="F47" s="6">
        <f t="shared" si="6"/>
        <v>1</v>
      </c>
      <c r="G47" s="6">
        <f t="shared" si="6"/>
        <v>1</v>
      </c>
      <c r="H47" s="6">
        <f t="shared" si="6"/>
        <v>1</v>
      </c>
      <c r="J47" s="5">
        <v>0</v>
      </c>
      <c r="K47" s="5">
        <v>1</v>
      </c>
      <c r="L47" s="5">
        <v>0</v>
      </c>
      <c r="M47" s="5">
        <v>0</v>
      </c>
      <c r="N47" s="5">
        <v>2</v>
      </c>
      <c r="O47" s="5">
        <v>2</v>
      </c>
      <c r="P47" s="5">
        <v>2</v>
      </c>
    </row>
    <row r="48" spans="1:16" x14ac:dyDescent="0.4">
      <c r="A48" s="24">
        <v>4</v>
      </c>
      <c r="B48" s="6">
        <f t="shared" si="7"/>
        <v>0</v>
      </c>
      <c r="C48" s="6">
        <f t="shared" si="6"/>
        <v>1</v>
      </c>
      <c r="D48" s="6">
        <f t="shared" si="6"/>
        <v>0</v>
      </c>
      <c r="E48" s="6">
        <f t="shared" si="6"/>
        <v>1</v>
      </c>
      <c r="F48" s="6">
        <f t="shared" si="6"/>
        <v>1</v>
      </c>
      <c r="G48" s="6">
        <f t="shared" si="6"/>
        <v>0</v>
      </c>
      <c r="H48" s="6">
        <f t="shared" si="6"/>
        <v>0</v>
      </c>
      <c r="J48" s="5">
        <v>0</v>
      </c>
      <c r="K48" s="5">
        <v>1</v>
      </c>
      <c r="L48" s="5">
        <v>0</v>
      </c>
      <c r="M48" s="5">
        <v>1</v>
      </c>
      <c r="N48" s="5">
        <v>1</v>
      </c>
      <c r="O48" s="5">
        <v>0</v>
      </c>
      <c r="P48" s="5">
        <v>0</v>
      </c>
    </row>
    <row r="49" spans="1:16" x14ac:dyDescent="0.4">
      <c r="A49" s="24">
        <v>5</v>
      </c>
      <c r="B49" s="6">
        <f t="shared" si="7"/>
        <v>0</v>
      </c>
      <c r="C49" s="6">
        <f t="shared" si="6"/>
        <v>0</v>
      </c>
      <c r="D49" s="6">
        <f t="shared" si="6"/>
        <v>0</v>
      </c>
      <c r="E49" s="6">
        <f t="shared" si="6"/>
        <v>0</v>
      </c>
      <c r="F49" s="6">
        <f t="shared" si="6"/>
        <v>0</v>
      </c>
      <c r="G49" s="6">
        <f t="shared" si="6"/>
        <v>0</v>
      </c>
      <c r="H49" s="6">
        <f t="shared" si="6"/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 x14ac:dyDescent="0.4">
      <c r="A50" s="24">
        <v>6</v>
      </c>
      <c r="B50" s="6">
        <f t="shared" si="7"/>
        <v>0</v>
      </c>
      <c r="C50" s="6">
        <f t="shared" si="6"/>
        <v>0</v>
      </c>
      <c r="D50" s="6">
        <f t="shared" si="6"/>
        <v>0</v>
      </c>
      <c r="E50" s="6">
        <f t="shared" si="6"/>
        <v>1</v>
      </c>
      <c r="F50" s="6">
        <f t="shared" si="6"/>
        <v>1</v>
      </c>
      <c r="G50" s="6">
        <f t="shared" si="6"/>
        <v>1</v>
      </c>
      <c r="H50" s="6">
        <f t="shared" si="6"/>
        <v>0</v>
      </c>
      <c r="J50" s="5">
        <v>0</v>
      </c>
      <c r="K50" s="5">
        <v>0</v>
      </c>
      <c r="L50" s="5">
        <v>0</v>
      </c>
      <c r="M50" s="5">
        <v>1</v>
      </c>
      <c r="N50" s="5">
        <v>1</v>
      </c>
      <c r="O50" s="5">
        <v>1</v>
      </c>
      <c r="P50" s="5">
        <v>0</v>
      </c>
    </row>
    <row r="51" spans="1:16" x14ac:dyDescent="0.4">
      <c r="A51" s="24">
        <v>7</v>
      </c>
      <c r="B51" s="6">
        <f t="shared" si="7"/>
        <v>0</v>
      </c>
      <c r="C51" s="6">
        <f t="shared" si="6"/>
        <v>0</v>
      </c>
      <c r="D51" s="6">
        <f t="shared" si="6"/>
        <v>0</v>
      </c>
      <c r="E51" s="6">
        <f t="shared" si="6"/>
        <v>0</v>
      </c>
      <c r="F51" s="6">
        <f t="shared" si="6"/>
        <v>1</v>
      </c>
      <c r="G51" s="6">
        <f t="shared" si="6"/>
        <v>1</v>
      </c>
      <c r="H51" s="6">
        <f t="shared" si="6"/>
        <v>1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1</v>
      </c>
      <c r="P51" s="5">
        <v>1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H61" si="8">IF(K55=0,0,1)</f>
        <v>1</v>
      </c>
      <c r="D55" s="6">
        <f t="shared" si="8"/>
        <v>0</v>
      </c>
      <c r="E55" s="6">
        <f t="shared" si="8"/>
        <v>1</v>
      </c>
      <c r="F55" s="6">
        <f t="shared" si="8"/>
        <v>1</v>
      </c>
      <c r="G55" s="6">
        <f t="shared" si="8"/>
        <v>1</v>
      </c>
      <c r="H55" s="6">
        <f t="shared" si="8"/>
        <v>0</v>
      </c>
      <c r="J55" s="5">
        <f t="array" ref="J55:P61">MMULT($B$15:$H$21, J45:P51)</f>
        <v>0</v>
      </c>
      <c r="K55" s="5">
        <v>1</v>
      </c>
      <c r="L55" s="5">
        <v>0</v>
      </c>
      <c r="M55" s="5">
        <v>2</v>
      </c>
      <c r="N55" s="5">
        <v>2</v>
      </c>
      <c r="O55" s="5">
        <v>1</v>
      </c>
      <c r="P55" s="5">
        <v>0</v>
      </c>
    </row>
    <row r="56" spans="1:16" x14ac:dyDescent="0.4">
      <c r="A56" s="24">
        <v>2</v>
      </c>
      <c r="B56" s="6">
        <f t="shared" ref="B56:B61" si="9">IF(J56=0,0,1)</f>
        <v>0</v>
      </c>
      <c r="C56" s="6">
        <f t="shared" si="8"/>
        <v>0</v>
      </c>
      <c r="D56" s="6">
        <f t="shared" si="8"/>
        <v>0</v>
      </c>
      <c r="E56" s="6">
        <f t="shared" si="8"/>
        <v>1</v>
      </c>
      <c r="F56" s="6">
        <f t="shared" si="8"/>
        <v>1</v>
      </c>
      <c r="G56" s="6">
        <f t="shared" si="8"/>
        <v>1</v>
      </c>
      <c r="H56" s="6">
        <f t="shared" si="8"/>
        <v>1</v>
      </c>
      <c r="J56" s="5">
        <v>0</v>
      </c>
      <c r="K56" s="5">
        <v>0</v>
      </c>
      <c r="L56" s="5">
        <v>0</v>
      </c>
      <c r="M56" s="5">
        <v>1</v>
      </c>
      <c r="N56" s="5">
        <v>2</v>
      </c>
      <c r="O56" s="5">
        <v>2</v>
      </c>
      <c r="P56" s="5">
        <v>1</v>
      </c>
    </row>
    <row r="57" spans="1:16" x14ac:dyDescent="0.4">
      <c r="A57" s="24">
        <v>3</v>
      </c>
      <c r="B57" s="6">
        <f t="shared" si="9"/>
        <v>0</v>
      </c>
      <c r="C57" s="6">
        <f t="shared" si="8"/>
        <v>0</v>
      </c>
      <c r="D57" s="6">
        <f t="shared" si="8"/>
        <v>0</v>
      </c>
      <c r="E57" s="6">
        <f t="shared" si="8"/>
        <v>1</v>
      </c>
      <c r="F57" s="6">
        <f t="shared" si="8"/>
        <v>1</v>
      </c>
      <c r="G57" s="6">
        <f t="shared" si="8"/>
        <v>1</v>
      </c>
      <c r="H57" s="6">
        <f t="shared" si="8"/>
        <v>1</v>
      </c>
      <c r="J57" s="5">
        <v>0</v>
      </c>
      <c r="K57" s="5">
        <v>0</v>
      </c>
      <c r="L57" s="5">
        <v>0</v>
      </c>
      <c r="M57" s="5">
        <v>2</v>
      </c>
      <c r="N57" s="5">
        <v>3</v>
      </c>
      <c r="O57" s="5">
        <v>3</v>
      </c>
      <c r="P57" s="5">
        <v>1</v>
      </c>
    </row>
    <row r="58" spans="1:16" x14ac:dyDescent="0.4">
      <c r="A58" s="24">
        <v>4</v>
      </c>
      <c r="B58" s="6">
        <f t="shared" si="9"/>
        <v>0</v>
      </c>
      <c r="C58" s="6">
        <f t="shared" si="8"/>
        <v>1</v>
      </c>
      <c r="D58" s="6">
        <f t="shared" si="8"/>
        <v>0</v>
      </c>
      <c r="E58" s="6">
        <f t="shared" si="8"/>
        <v>0</v>
      </c>
      <c r="F58" s="6">
        <f t="shared" si="8"/>
        <v>1</v>
      </c>
      <c r="G58" s="6">
        <f t="shared" si="8"/>
        <v>1</v>
      </c>
      <c r="H58" s="6">
        <f t="shared" si="8"/>
        <v>1</v>
      </c>
      <c r="J58" s="5">
        <v>0</v>
      </c>
      <c r="K58" s="5">
        <v>1</v>
      </c>
      <c r="L58" s="5">
        <v>0</v>
      </c>
      <c r="M58" s="5">
        <v>0</v>
      </c>
      <c r="N58" s="5">
        <v>1</v>
      </c>
      <c r="O58" s="5">
        <v>1</v>
      </c>
      <c r="P58" s="5">
        <v>1</v>
      </c>
    </row>
    <row r="59" spans="1:16" x14ac:dyDescent="0.4">
      <c r="A59" s="24">
        <v>5</v>
      </c>
      <c r="B59" s="6">
        <f t="shared" si="9"/>
        <v>0</v>
      </c>
      <c r="C59" s="6">
        <f t="shared" si="8"/>
        <v>0</v>
      </c>
      <c r="D59" s="6">
        <f t="shared" si="8"/>
        <v>0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</row>
    <row r="60" spans="1:16" x14ac:dyDescent="0.4">
      <c r="A60" s="24">
        <v>6</v>
      </c>
      <c r="B60" s="6">
        <f t="shared" si="9"/>
        <v>0</v>
      </c>
      <c r="C60" s="6">
        <f t="shared" si="8"/>
        <v>1</v>
      </c>
      <c r="D60" s="6">
        <f t="shared" si="8"/>
        <v>0</v>
      </c>
      <c r="E60" s="6">
        <f t="shared" si="8"/>
        <v>1</v>
      </c>
      <c r="F60" s="6">
        <f t="shared" si="8"/>
        <v>1</v>
      </c>
      <c r="G60" s="6">
        <f t="shared" si="8"/>
        <v>0</v>
      </c>
      <c r="H60" s="6">
        <f t="shared" si="8"/>
        <v>0</v>
      </c>
      <c r="J60" s="5">
        <v>0</v>
      </c>
      <c r="K60" s="5">
        <v>1</v>
      </c>
      <c r="L60" s="5">
        <v>0</v>
      </c>
      <c r="M60" s="5">
        <v>1</v>
      </c>
      <c r="N60" s="5">
        <v>1</v>
      </c>
      <c r="O60" s="5">
        <v>0</v>
      </c>
      <c r="P60" s="5">
        <v>0</v>
      </c>
    </row>
    <row r="61" spans="1:16" x14ac:dyDescent="0.4">
      <c r="A61" s="24">
        <v>7</v>
      </c>
      <c r="B61" s="6">
        <f t="shared" si="9"/>
        <v>0</v>
      </c>
      <c r="C61" s="6">
        <f t="shared" si="8"/>
        <v>0</v>
      </c>
      <c r="D61" s="6">
        <f t="shared" si="8"/>
        <v>0</v>
      </c>
      <c r="E61" s="6">
        <f t="shared" si="8"/>
        <v>1</v>
      </c>
      <c r="F61" s="6">
        <f t="shared" si="8"/>
        <v>1</v>
      </c>
      <c r="G61" s="6">
        <f t="shared" si="8"/>
        <v>1</v>
      </c>
      <c r="H61" s="6">
        <f t="shared" si="8"/>
        <v>0</v>
      </c>
      <c r="J61" s="5">
        <v>0</v>
      </c>
      <c r="K61" s="5">
        <v>0</v>
      </c>
      <c r="L61" s="5">
        <v>0</v>
      </c>
      <c r="M61" s="5">
        <v>1</v>
      </c>
      <c r="N61" s="5">
        <v>1</v>
      </c>
      <c r="O61" s="5">
        <v>1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0</v>
      </c>
      <c r="C65" s="6">
        <f t="shared" ref="C65:H71" si="10">IF(K65=0,0,1)</f>
        <v>1</v>
      </c>
      <c r="D65" s="6">
        <f t="shared" si="10"/>
        <v>0</v>
      </c>
      <c r="E65" s="6">
        <f t="shared" si="10"/>
        <v>1</v>
      </c>
      <c r="F65" s="6">
        <f t="shared" si="10"/>
        <v>1</v>
      </c>
      <c r="G65" s="6">
        <f t="shared" si="10"/>
        <v>1</v>
      </c>
      <c r="H65" s="6">
        <f t="shared" si="10"/>
        <v>1</v>
      </c>
      <c r="J65" s="5">
        <f t="array" ref="J65:P71">MMULT($B$15:$H$21, J55:P61)</f>
        <v>0</v>
      </c>
      <c r="K65" s="5">
        <v>2</v>
      </c>
      <c r="L65" s="5">
        <v>0</v>
      </c>
      <c r="M65" s="5">
        <v>1</v>
      </c>
      <c r="N65" s="5">
        <v>2</v>
      </c>
      <c r="O65" s="5">
        <v>1</v>
      </c>
      <c r="P65" s="5">
        <v>1</v>
      </c>
    </row>
    <row r="66" spans="1:17" x14ac:dyDescent="0.4">
      <c r="A66" s="24">
        <v>2</v>
      </c>
      <c r="B66" s="6">
        <f t="shared" ref="B66:B71" si="11">IF(J66=0,0,1)</f>
        <v>0</v>
      </c>
      <c r="C66" s="6">
        <f t="shared" si="10"/>
        <v>1</v>
      </c>
      <c r="D66" s="6">
        <f t="shared" si="10"/>
        <v>0</v>
      </c>
      <c r="E66" s="6">
        <f t="shared" si="10"/>
        <v>1</v>
      </c>
      <c r="F66" s="6">
        <f t="shared" si="10"/>
        <v>1</v>
      </c>
      <c r="G66" s="6">
        <f t="shared" si="10"/>
        <v>1</v>
      </c>
      <c r="H66" s="6">
        <f t="shared" si="10"/>
        <v>0</v>
      </c>
      <c r="J66" s="5">
        <v>0</v>
      </c>
      <c r="K66" s="5">
        <v>1</v>
      </c>
      <c r="L66" s="5">
        <v>0</v>
      </c>
      <c r="M66" s="5">
        <v>2</v>
      </c>
      <c r="N66" s="5">
        <v>2</v>
      </c>
      <c r="O66" s="5">
        <v>1</v>
      </c>
      <c r="P66" s="5">
        <v>0</v>
      </c>
    </row>
    <row r="67" spans="1:17" x14ac:dyDescent="0.4">
      <c r="A67" s="24">
        <v>3</v>
      </c>
      <c r="B67" s="6">
        <f t="shared" si="11"/>
        <v>0</v>
      </c>
      <c r="C67" s="6">
        <f t="shared" si="10"/>
        <v>1</v>
      </c>
      <c r="D67" s="6">
        <f t="shared" si="10"/>
        <v>0</v>
      </c>
      <c r="E67" s="6">
        <f t="shared" si="10"/>
        <v>1</v>
      </c>
      <c r="F67" s="6">
        <f t="shared" si="10"/>
        <v>1</v>
      </c>
      <c r="G67" s="6">
        <f t="shared" si="10"/>
        <v>1</v>
      </c>
      <c r="H67" s="6">
        <f t="shared" si="10"/>
        <v>0</v>
      </c>
      <c r="J67" s="5">
        <v>0</v>
      </c>
      <c r="K67" s="5">
        <v>2</v>
      </c>
      <c r="L67" s="5">
        <v>0</v>
      </c>
      <c r="M67" s="5">
        <v>3</v>
      </c>
      <c r="N67" s="5">
        <v>3</v>
      </c>
      <c r="O67" s="5">
        <v>1</v>
      </c>
      <c r="P67" s="5">
        <v>0</v>
      </c>
    </row>
    <row r="68" spans="1:17" x14ac:dyDescent="0.4">
      <c r="A68" s="24">
        <v>4</v>
      </c>
      <c r="B68" s="6">
        <f t="shared" si="11"/>
        <v>0</v>
      </c>
      <c r="C68" s="6">
        <f t="shared" si="10"/>
        <v>0</v>
      </c>
      <c r="D68" s="6">
        <f t="shared" si="10"/>
        <v>0</v>
      </c>
      <c r="E68" s="6">
        <f t="shared" si="10"/>
        <v>1</v>
      </c>
      <c r="F68" s="6">
        <f t="shared" si="10"/>
        <v>1</v>
      </c>
      <c r="G68" s="6">
        <f t="shared" si="10"/>
        <v>1</v>
      </c>
      <c r="H68" s="6">
        <f t="shared" si="10"/>
        <v>1</v>
      </c>
      <c r="J68" s="5">
        <v>0</v>
      </c>
      <c r="K68" s="5">
        <v>0</v>
      </c>
      <c r="L68" s="5">
        <v>0</v>
      </c>
      <c r="M68" s="5">
        <v>1</v>
      </c>
      <c r="N68" s="5">
        <v>2</v>
      </c>
      <c r="O68" s="5">
        <v>2</v>
      </c>
      <c r="P68" s="5">
        <v>1</v>
      </c>
    </row>
    <row r="69" spans="1:17" x14ac:dyDescent="0.4">
      <c r="A69" s="24">
        <v>5</v>
      </c>
      <c r="B69" s="6">
        <f t="shared" si="11"/>
        <v>0</v>
      </c>
      <c r="C69" s="6">
        <f t="shared" si="10"/>
        <v>0</v>
      </c>
      <c r="D69" s="6">
        <f t="shared" si="10"/>
        <v>0</v>
      </c>
      <c r="E69" s="6">
        <f t="shared" si="10"/>
        <v>0</v>
      </c>
      <c r="F69" s="6">
        <f t="shared" si="10"/>
        <v>0</v>
      </c>
      <c r="G69" s="6">
        <f t="shared" si="10"/>
        <v>0</v>
      </c>
      <c r="H69" s="6">
        <f t="shared" si="10"/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</row>
    <row r="70" spans="1:17" x14ac:dyDescent="0.4">
      <c r="A70" s="24">
        <v>6</v>
      </c>
      <c r="B70" s="6">
        <f t="shared" si="11"/>
        <v>0</v>
      </c>
      <c r="C70" s="6">
        <f t="shared" si="10"/>
        <v>1</v>
      </c>
      <c r="D70" s="6">
        <f t="shared" si="10"/>
        <v>0</v>
      </c>
      <c r="E70" s="6">
        <f t="shared" si="10"/>
        <v>0</v>
      </c>
      <c r="F70" s="6">
        <f t="shared" si="10"/>
        <v>1</v>
      </c>
      <c r="G70" s="6">
        <f t="shared" si="10"/>
        <v>1</v>
      </c>
      <c r="H70" s="6">
        <f t="shared" si="10"/>
        <v>1</v>
      </c>
      <c r="J70" s="5">
        <v>0</v>
      </c>
      <c r="K70" s="5">
        <v>1</v>
      </c>
      <c r="L70" s="5">
        <v>0</v>
      </c>
      <c r="M70" s="5">
        <v>0</v>
      </c>
      <c r="N70" s="5">
        <v>1</v>
      </c>
      <c r="O70" s="5">
        <v>1</v>
      </c>
      <c r="P70" s="5">
        <v>1</v>
      </c>
    </row>
    <row r="71" spans="1:17" x14ac:dyDescent="0.4">
      <c r="A71" s="24">
        <v>7</v>
      </c>
      <c r="B71" s="6">
        <f t="shared" si="11"/>
        <v>0</v>
      </c>
      <c r="C71" s="6">
        <f t="shared" si="10"/>
        <v>1</v>
      </c>
      <c r="D71" s="6">
        <f t="shared" si="10"/>
        <v>0</v>
      </c>
      <c r="E71" s="6">
        <f t="shared" si="10"/>
        <v>1</v>
      </c>
      <c r="F71" s="6">
        <f t="shared" si="10"/>
        <v>1</v>
      </c>
      <c r="G71" s="6">
        <f t="shared" si="10"/>
        <v>0</v>
      </c>
      <c r="H71" s="6">
        <f t="shared" si="10"/>
        <v>0</v>
      </c>
      <c r="J71" s="5">
        <v>0</v>
      </c>
      <c r="K71" s="5">
        <v>1</v>
      </c>
      <c r="L71" s="5">
        <v>0</v>
      </c>
      <c r="M71" s="5">
        <v>1</v>
      </c>
      <c r="N71" s="5">
        <v>1</v>
      </c>
      <c r="O71" s="5">
        <v>0</v>
      </c>
      <c r="P71" s="5">
        <v>0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H81" si="12">IF(K75=0,0,1)</f>
        <v>1</v>
      </c>
      <c r="D75" s="4">
        <f t="shared" si="12"/>
        <v>0</v>
      </c>
      <c r="E75" s="4">
        <f t="shared" si="12"/>
        <v>1</v>
      </c>
      <c r="F75" s="4">
        <f t="shared" si="12"/>
        <v>1</v>
      </c>
      <c r="G75" s="4">
        <f t="shared" si="12"/>
        <v>1</v>
      </c>
      <c r="H75" s="4">
        <f t="shared" si="12"/>
        <v>1</v>
      </c>
      <c r="J75" s="5">
        <f t="array" ref="J75:P81">B5:H11+B15:H21+B25:H31+B35:H41+B45:H51+B55:H61+B65:H71</f>
        <v>1</v>
      </c>
      <c r="K75" s="5">
        <v>4</v>
      </c>
      <c r="L75" s="5">
        <v>0</v>
      </c>
      <c r="M75" s="5">
        <v>5</v>
      </c>
      <c r="N75" s="5">
        <v>5</v>
      </c>
      <c r="O75" s="5">
        <v>5</v>
      </c>
      <c r="P75" s="5">
        <v>3</v>
      </c>
      <c r="Q75" s="18" t="s">
        <v>72</v>
      </c>
    </row>
    <row r="76" spans="1:17" x14ac:dyDescent="0.4">
      <c r="A76" s="24">
        <v>2</v>
      </c>
      <c r="B76" s="4">
        <f t="shared" ref="B76:B81" si="13">IF(J76=0,0,1)</f>
        <v>0</v>
      </c>
      <c r="C76" s="4">
        <f t="shared" si="12"/>
        <v>1</v>
      </c>
      <c r="D76" s="4">
        <f t="shared" si="12"/>
        <v>0</v>
      </c>
      <c r="E76" s="4">
        <f t="shared" si="12"/>
        <v>1</v>
      </c>
      <c r="F76" s="4">
        <f t="shared" si="12"/>
        <v>1</v>
      </c>
      <c r="G76" s="4">
        <f t="shared" si="12"/>
        <v>1</v>
      </c>
      <c r="H76" s="4">
        <f t="shared" si="12"/>
        <v>1</v>
      </c>
      <c r="J76" s="5">
        <v>0</v>
      </c>
      <c r="K76" s="5">
        <v>4</v>
      </c>
      <c r="L76" s="5">
        <v>0</v>
      </c>
      <c r="M76" s="5">
        <v>4</v>
      </c>
      <c r="N76" s="5">
        <v>6</v>
      </c>
      <c r="O76" s="5">
        <v>5</v>
      </c>
      <c r="P76" s="5">
        <v>3</v>
      </c>
    </row>
    <row r="77" spans="1:17" x14ac:dyDescent="0.4">
      <c r="A77" s="24">
        <v>3</v>
      </c>
      <c r="B77" s="4">
        <f t="shared" si="13"/>
        <v>1</v>
      </c>
      <c r="C77" s="4">
        <f t="shared" si="12"/>
        <v>1</v>
      </c>
      <c r="D77" s="4">
        <f t="shared" si="12"/>
        <v>1</v>
      </c>
      <c r="E77" s="4">
        <f t="shared" si="12"/>
        <v>1</v>
      </c>
      <c r="F77" s="4">
        <f t="shared" si="12"/>
        <v>1</v>
      </c>
      <c r="G77" s="4">
        <f t="shared" si="12"/>
        <v>1</v>
      </c>
      <c r="H77" s="4">
        <f t="shared" si="12"/>
        <v>1</v>
      </c>
      <c r="J77" s="5">
        <v>1</v>
      </c>
      <c r="K77" s="5">
        <v>3</v>
      </c>
      <c r="L77" s="5">
        <v>1</v>
      </c>
      <c r="M77" s="5">
        <v>4</v>
      </c>
      <c r="N77" s="5">
        <v>5</v>
      </c>
      <c r="O77" s="5">
        <v>5</v>
      </c>
      <c r="P77" s="5">
        <v>2</v>
      </c>
    </row>
    <row r="78" spans="1:17" x14ac:dyDescent="0.4">
      <c r="A78" s="24">
        <v>4</v>
      </c>
      <c r="B78" s="4">
        <f t="shared" si="13"/>
        <v>0</v>
      </c>
      <c r="C78" s="4">
        <f t="shared" si="12"/>
        <v>1</v>
      </c>
      <c r="D78" s="4">
        <f t="shared" si="12"/>
        <v>0</v>
      </c>
      <c r="E78" s="4">
        <f t="shared" si="12"/>
        <v>1</v>
      </c>
      <c r="F78" s="4">
        <f t="shared" si="12"/>
        <v>1</v>
      </c>
      <c r="G78" s="4">
        <f t="shared" si="12"/>
        <v>1</v>
      </c>
      <c r="H78" s="4">
        <f t="shared" si="12"/>
        <v>1</v>
      </c>
      <c r="J78" s="5">
        <v>0</v>
      </c>
      <c r="K78" s="5">
        <v>3</v>
      </c>
      <c r="L78" s="5">
        <v>0</v>
      </c>
      <c r="M78" s="5">
        <v>4</v>
      </c>
      <c r="N78" s="5">
        <v>5</v>
      </c>
      <c r="O78" s="5">
        <v>4</v>
      </c>
      <c r="P78" s="5">
        <v>3</v>
      </c>
    </row>
    <row r="79" spans="1:17" x14ac:dyDescent="0.4">
      <c r="A79" s="24">
        <v>5</v>
      </c>
      <c r="B79" s="4">
        <f t="shared" si="13"/>
        <v>0</v>
      </c>
      <c r="C79" s="4">
        <f t="shared" si="12"/>
        <v>0</v>
      </c>
      <c r="D79" s="4">
        <f t="shared" si="12"/>
        <v>0</v>
      </c>
      <c r="E79" s="4">
        <f t="shared" si="12"/>
        <v>0</v>
      </c>
      <c r="F79" s="4">
        <f t="shared" si="12"/>
        <v>1</v>
      </c>
      <c r="G79" s="4">
        <f t="shared" si="12"/>
        <v>0</v>
      </c>
      <c r="H79" s="4">
        <f t="shared" si="12"/>
        <v>0</v>
      </c>
      <c r="J79" s="5">
        <v>0</v>
      </c>
      <c r="K79" s="5">
        <v>0</v>
      </c>
      <c r="L79" s="5">
        <v>0</v>
      </c>
      <c r="M79" s="5">
        <v>0</v>
      </c>
      <c r="N79" s="5">
        <v>1</v>
      </c>
      <c r="O79" s="5">
        <v>0</v>
      </c>
      <c r="P79" s="5">
        <v>0</v>
      </c>
    </row>
    <row r="80" spans="1:17" x14ac:dyDescent="0.4">
      <c r="A80" s="24">
        <v>6</v>
      </c>
      <c r="B80" s="4">
        <f t="shared" si="13"/>
        <v>0</v>
      </c>
      <c r="C80" s="4">
        <f t="shared" si="12"/>
        <v>1</v>
      </c>
      <c r="D80" s="4">
        <f t="shared" si="12"/>
        <v>0</v>
      </c>
      <c r="E80" s="4">
        <f t="shared" si="12"/>
        <v>1</v>
      </c>
      <c r="F80" s="4">
        <f t="shared" si="12"/>
        <v>1</v>
      </c>
      <c r="G80" s="4">
        <f t="shared" si="12"/>
        <v>1</v>
      </c>
      <c r="H80" s="4">
        <f t="shared" si="12"/>
        <v>1</v>
      </c>
      <c r="J80" s="5">
        <v>0</v>
      </c>
      <c r="K80" s="5">
        <v>3</v>
      </c>
      <c r="L80" s="5">
        <v>0</v>
      </c>
      <c r="M80" s="5">
        <v>3</v>
      </c>
      <c r="N80" s="5">
        <v>5</v>
      </c>
      <c r="O80" s="5">
        <v>4</v>
      </c>
      <c r="P80" s="5">
        <v>2</v>
      </c>
    </row>
    <row r="81" spans="1:16" x14ac:dyDescent="0.4">
      <c r="A81" s="24">
        <v>7</v>
      </c>
      <c r="B81" s="4">
        <f t="shared" si="13"/>
        <v>0</v>
      </c>
      <c r="C81" s="4">
        <f t="shared" si="12"/>
        <v>1</v>
      </c>
      <c r="D81" s="4">
        <f t="shared" si="12"/>
        <v>0</v>
      </c>
      <c r="E81" s="4">
        <f t="shared" si="12"/>
        <v>1</v>
      </c>
      <c r="F81" s="4">
        <f t="shared" si="12"/>
        <v>1</v>
      </c>
      <c r="G81" s="4">
        <f t="shared" si="12"/>
        <v>1</v>
      </c>
      <c r="H81" s="4">
        <f t="shared" si="12"/>
        <v>1</v>
      </c>
      <c r="J81" s="5">
        <v>0</v>
      </c>
      <c r="K81" s="5">
        <v>2</v>
      </c>
      <c r="L81" s="5">
        <v>0</v>
      </c>
      <c r="M81" s="5">
        <v>3</v>
      </c>
      <c r="N81" s="5">
        <v>4</v>
      </c>
      <c r="O81" s="5">
        <v>3</v>
      </c>
      <c r="P81" s="5">
        <v>2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48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x14ac:dyDescent="0.4">
      <c r="A85" s="45">
        <v>1</v>
      </c>
      <c r="B85" s="79" t="s">
        <v>87</v>
      </c>
      <c r="C85" s="79"/>
      <c r="D85" s="79">
        <v>1.3</v>
      </c>
      <c r="E85" s="79"/>
      <c r="F85" s="79">
        <v>1</v>
      </c>
      <c r="G85" s="80"/>
      <c r="H85" s="81"/>
      <c r="I85" s="82"/>
    </row>
    <row r="86" spans="1:16" x14ac:dyDescent="0.4">
      <c r="A86" s="50">
        <v>2</v>
      </c>
      <c r="B86" s="66" t="s">
        <v>88</v>
      </c>
      <c r="C86" s="66"/>
      <c r="D86" s="66" t="s">
        <v>89</v>
      </c>
      <c r="E86" s="66"/>
      <c r="F86" s="66" t="s">
        <v>96</v>
      </c>
      <c r="G86" s="67"/>
      <c r="H86" s="68"/>
      <c r="I86" s="69"/>
    </row>
    <row r="87" spans="1:16" s="51" customFormat="1" x14ac:dyDescent="0.4">
      <c r="A87" s="50">
        <v>3</v>
      </c>
      <c r="B87" s="66" t="s">
        <v>90</v>
      </c>
      <c r="C87" s="66"/>
      <c r="D87" s="112">
        <v>3</v>
      </c>
      <c r="E87" s="112"/>
      <c r="F87" s="112">
        <v>3</v>
      </c>
      <c r="G87" s="113"/>
      <c r="H87" s="68" t="s">
        <v>350</v>
      </c>
      <c r="I87" s="69"/>
    </row>
    <row r="88" spans="1:16" s="51" customFormat="1" x14ac:dyDescent="0.4">
      <c r="A88" s="50">
        <v>4</v>
      </c>
      <c r="B88" s="66" t="s">
        <v>91</v>
      </c>
      <c r="C88" s="66"/>
      <c r="D88" s="66" t="s">
        <v>92</v>
      </c>
      <c r="E88" s="66"/>
      <c r="F88" s="66" t="s">
        <v>96</v>
      </c>
      <c r="G88" s="67"/>
      <c r="H88" s="68"/>
      <c r="I88" s="69"/>
    </row>
    <row r="89" spans="1:16" s="51" customFormat="1" x14ac:dyDescent="0.4">
      <c r="A89" s="50">
        <v>5</v>
      </c>
      <c r="B89" s="106">
        <v>5</v>
      </c>
      <c r="C89" s="106"/>
      <c r="D89" s="66" t="s">
        <v>93</v>
      </c>
      <c r="E89" s="66"/>
      <c r="F89" s="106">
        <v>5</v>
      </c>
      <c r="G89" s="109"/>
      <c r="H89" s="68" t="s">
        <v>310</v>
      </c>
      <c r="I89" s="69"/>
    </row>
    <row r="90" spans="1:16" x14ac:dyDescent="0.4">
      <c r="A90" s="45">
        <v>6</v>
      </c>
      <c r="B90" s="66" t="s">
        <v>94</v>
      </c>
      <c r="C90" s="66"/>
      <c r="D90" s="66" t="s">
        <v>89</v>
      </c>
      <c r="E90" s="66"/>
      <c r="F90" s="66" t="s">
        <v>97</v>
      </c>
      <c r="G90" s="67"/>
      <c r="H90" s="68"/>
      <c r="I90" s="69"/>
    </row>
    <row r="91" spans="1:16" ht="19.5" thickBot="1" x14ac:dyDescent="0.45">
      <c r="A91" s="46">
        <v>7</v>
      </c>
      <c r="B91" s="87" t="s">
        <v>95</v>
      </c>
      <c r="C91" s="87"/>
      <c r="D91" s="87" t="s">
        <v>89</v>
      </c>
      <c r="E91" s="87"/>
      <c r="F91" s="87" t="s">
        <v>98</v>
      </c>
      <c r="G91" s="88"/>
      <c r="H91" s="89"/>
      <c r="I91" s="90"/>
    </row>
    <row r="92" spans="1:16" ht="19.5" thickBot="1" x14ac:dyDescent="0.45"/>
    <row r="93" spans="1:16" s="9" customFormat="1" ht="20.25" thickTop="1" thickBot="1" x14ac:dyDescent="0.45">
      <c r="A93" s="9" t="s">
        <v>351</v>
      </c>
    </row>
    <row r="94" spans="1:16" s="23" customFormat="1" ht="20.25" thickTop="1" thickBot="1" x14ac:dyDescent="0.45">
      <c r="A94" s="44" t="s">
        <v>73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78</v>
      </c>
      <c r="I94" s="78"/>
    </row>
    <row r="95" spans="1:16" s="51" customFormat="1" x14ac:dyDescent="0.4">
      <c r="A95" s="50">
        <v>1</v>
      </c>
      <c r="B95" s="79" t="s">
        <v>99</v>
      </c>
      <c r="C95" s="79"/>
      <c r="D95" s="110">
        <v>1</v>
      </c>
      <c r="E95" s="110"/>
      <c r="F95" s="110">
        <v>1</v>
      </c>
      <c r="G95" s="111"/>
      <c r="H95" s="81" t="s">
        <v>302</v>
      </c>
      <c r="I95" s="82"/>
    </row>
    <row r="96" spans="1:16" s="51" customFormat="1" x14ac:dyDescent="0.4">
      <c r="A96" s="50">
        <v>2</v>
      </c>
      <c r="B96" s="106" t="s">
        <v>100</v>
      </c>
      <c r="C96" s="106"/>
      <c r="D96" s="66" t="s">
        <v>99</v>
      </c>
      <c r="E96" s="66"/>
      <c r="F96" s="106" t="s">
        <v>96</v>
      </c>
      <c r="G96" s="109"/>
      <c r="H96" s="99" t="s">
        <v>352</v>
      </c>
      <c r="I96" s="69"/>
    </row>
    <row r="97" spans="1:9" s="51" customFormat="1" x14ac:dyDescent="0.4">
      <c r="A97" s="50">
        <v>4</v>
      </c>
      <c r="B97" s="106" t="s">
        <v>97</v>
      </c>
      <c r="C97" s="106"/>
      <c r="D97" s="66" t="s">
        <v>99</v>
      </c>
      <c r="E97" s="66"/>
      <c r="F97" s="106" t="s">
        <v>96</v>
      </c>
      <c r="G97" s="109"/>
      <c r="H97" s="92"/>
      <c r="I97" s="85"/>
    </row>
    <row r="98" spans="1:9" x14ac:dyDescent="0.4">
      <c r="A98" s="45">
        <v>6</v>
      </c>
      <c r="B98" s="106" t="s">
        <v>97</v>
      </c>
      <c r="C98" s="106"/>
      <c r="D98" s="66" t="s">
        <v>99</v>
      </c>
      <c r="E98" s="66"/>
      <c r="F98" s="106" t="s">
        <v>97</v>
      </c>
      <c r="G98" s="109"/>
      <c r="H98" s="92"/>
      <c r="I98" s="85"/>
    </row>
    <row r="99" spans="1:9" ht="19.5" thickBot="1" x14ac:dyDescent="0.45">
      <c r="A99" s="46">
        <v>7</v>
      </c>
      <c r="B99" s="107" t="s">
        <v>101</v>
      </c>
      <c r="C99" s="107"/>
      <c r="D99" s="87" t="s">
        <v>102</v>
      </c>
      <c r="E99" s="87"/>
      <c r="F99" s="107" t="s">
        <v>98</v>
      </c>
      <c r="G99" s="108"/>
      <c r="H99" s="97"/>
      <c r="I99" s="90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2</v>
      </c>
    </row>
    <row r="102" spans="1:9" s="23" customFormat="1" ht="20.25" thickTop="1" thickBot="1" x14ac:dyDescent="0.45">
      <c r="A102" s="44" t="s">
        <v>77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79</v>
      </c>
      <c r="I102" s="78"/>
    </row>
    <row r="103" spans="1:9" x14ac:dyDescent="0.4">
      <c r="A103" s="50"/>
      <c r="B103" s="66"/>
      <c r="C103" s="66"/>
      <c r="D103" s="66"/>
      <c r="E103" s="66"/>
      <c r="F103" s="66"/>
      <c r="G103" s="67"/>
      <c r="H103" s="95"/>
      <c r="I103" s="96"/>
    </row>
    <row r="104" spans="1:9" x14ac:dyDescent="0.4">
      <c r="A104" s="50"/>
      <c r="B104" s="66"/>
      <c r="C104" s="66"/>
      <c r="D104" s="66"/>
      <c r="E104" s="66"/>
      <c r="F104" s="66"/>
      <c r="G104" s="67"/>
      <c r="H104" s="92"/>
      <c r="I104" s="85"/>
    </row>
    <row r="105" spans="1:9" s="51" customFormat="1" x14ac:dyDescent="0.4">
      <c r="A105" s="45"/>
      <c r="B105" s="66"/>
      <c r="C105" s="66"/>
      <c r="D105" s="66"/>
      <c r="E105" s="66"/>
      <c r="F105" s="66"/>
      <c r="G105" s="67"/>
      <c r="H105" s="92"/>
      <c r="I105" s="85"/>
    </row>
    <row r="106" spans="1:9" s="51" customFormat="1" ht="19.5" thickBot="1" x14ac:dyDescent="0.45">
      <c r="A106" s="46"/>
      <c r="B106" s="87"/>
      <c r="C106" s="87"/>
      <c r="D106" s="87"/>
      <c r="E106" s="87"/>
      <c r="F106" s="87"/>
      <c r="G106" s="88"/>
      <c r="H106" s="97"/>
      <c r="I106" s="90"/>
    </row>
    <row r="107" spans="1:9" x14ac:dyDescent="0.4">
      <c r="A107" s="24"/>
      <c r="B107" s="25"/>
      <c r="C107" s="25"/>
      <c r="D107" s="25"/>
      <c r="E107" s="25"/>
      <c r="F107" s="25"/>
      <c r="G107" s="25"/>
    </row>
    <row r="108" spans="1:9" ht="19.5" thickBot="1" x14ac:dyDescent="0.45"/>
    <row r="109" spans="1:9" ht="20.25" thickBot="1" x14ac:dyDescent="0.45">
      <c r="A109" s="10" t="s">
        <v>28</v>
      </c>
      <c r="B109" s="11" t="s">
        <v>48</v>
      </c>
      <c r="D109" s="48">
        <v>3</v>
      </c>
    </row>
    <row r="110" spans="1:9" ht="20.25" thickBot="1" x14ac:dyDescent="0.45">
      <c r="A110" s="12" t="s">
        <v>372</v>
      </c>
      <c r="B110" s="13">
        <v>3</v>
      </c>
      <c r="D110" s="47" t="s">
        <v>84</v>
      </c>
    </row>
    <row r="111" spans="1:9" ht="20.25" thickBot="1" x14ac:dyDescent="0.45">
      <c r="A111" s="12">
        <v>2</v>
      </c>
      <c r="B111" s="13">
        <v>1</v>
      </c>
      <c r="D111" s="48">
        <v>1</v>
      </c>
    </row>
    <row r="112" spans="1:9" ht="20.25" thickBot="1" x14ac:dyDescent="0.45">
      <c r="A112" s="12">
        <v>3</v>
      </c>
      <c r="B112" s="13" t="s">
        <v>97</v>
      </c>
      <c r="D112" s="47" t="s">
        <v>84</v>
      </c>
    </row>
    <row r="113" spans="1:4" ht="20.25" thickBot="1" x14ac:dyDescent="0.45">
      <c r="A113" s="12" t="s">
        <v>373</v>
      </c>
      <c r="B113" s="13">
        <v>5</v>
      </c>
      <c r="D113" s="48" t="s">
        <v>103</v>
      </c>
    </row>
    <row r="114" spans="1:4" ht="20.25" thickBot="1" x14ac:dyDescent="0.45">
      <c r="A114" s="12"/>
      <c r="B114" s="59"/>
      <c r="D114" s="47" t="s">
        <v>84</v>
      </c>
    </row>
    <row r="115" spans="1:4" ht="20.25" thickBot="1" x14ac:dyDescent="0.45">
      <c r="A115" s="12"/>
      <c r="B115" s="59"/>
      <c r="D115" s="48">
        <v>5</v>
      </c>
    </row>
    <row r="116" spans="1:4" ht="20.25" thickBot="1" x14ac:dyDescent="0.45">
      <c r="A116" s="14"/>
      <c r="B116" s="58"/>
      <c r="D116" s="47"/>
    </row>
  </sheetData>
  <mergeCells count="70">
    <mergeCell ref="B84:C84"/>
    <mergeCell ref="D84:E84"/>
    <mergeCell ref="F84:G84"/>
    <mergeCell ref="H84:I84"/>
    <mergeCell ref="B85:C85"/>
    <mergeCell ref="D85:E85"/>
    <mergeCell ref="F85:G85"/>
    <mergeCell ref="H85:I85"/>
    <mergeCell ref="B86:C86"/>
    <mergeCell ref="D86:E86"/>
    <mergeCell ref="F86:G86"/>
    <mergeCell ref="H86:I86"/>
    <mergeCell ref="B87:C87"/>
    <mergeCell ref="D87:E87"/>
    <mergeCell ref="F87:G87"/>
    <mergeCell ref="H87:I87"/>
    <mergeCell ref="B88:C88"/>
    <mergeCell ref="D88:E88"/>
    <mergeCell ref="F88:G88"/>
    <mergeCell ref="H88:I88"/>
    <mergeCell ref="B89:C89"/>
    <mergeCell ref="D89:E89"/>
    <mergeCell ref="F89:G89"/>
    <mergeCell ref="H89:I89"/>
    <mergeCell ref="B90:C90"/>
    <mergeCell ref="D90:E90"/>
    <mergeCell ref="F90:G90"/>
    <mergeCell ref="H90:I90"/>
    <mergeCell ref="B91:C91"/>
    <mergeCell ref="D91:E91"/>
    <mergeCell ref="F91:G91"/>
    <mergeCell ref="H91:I91"/>
    <mergeCell ref="B94:C94"/>
    <mergeCell ref="D94:E94"/>
    <mergeCell ref="F94:G94"/>
    <mergeCell ref="H94:I94"/>
    <mergeCell ref="B95:C95"/>
    <mergeCell ref="D95:E95"/>
    <mergeCell ref="F95:G95"/>
    <mergeCell ref="H95:I95"/>
    <mergeCell ref="B96:C96"/>
    <mergeCell ref="D96:E96"/>
    <mergeCell ref="F96:G96"/>
    <mergeCell ref="B97:C97"/>
    <mergeCell ref="D97:E97"/>
    <mergeCell ref="F97:G97"/>
    <mergeCell ref="H96:I99"/>
    <mergeCell ref="B104:C104"/>
    <mergeCell ref="D104:E104"/>
    <mergeCell ref="F104:G104"/>
    <mergeCell ref="B98:C98"/>
    <mergeCell ref="D98:E98"/>
    <mergeCell ref="F98:G98"/>
    <mergeCell ref="B99:C99"/>
    <mergeCell ref="D99:E99"/>
    <mergeCell ref="F99:G99"/>
    <mergeCell ref="H103:I106"/>
    <mergeCell ref="B102:C102"/>
    <mergeCell ref="D102:E102"/>
    <mergeCell ref="F102:G102"/>
    <mergeCell ref="H102:I102"/>
    <mergeCell ref="B103:C103"/>
    <mergeCell ref="B106:C106"/>
    <mergeCell ref="D106:E106"/>
    <mergeCell ref="F106:G106"/>
    <mergeCell ref="D103:E103"/>
    <mergeCell ref="F103:G103"/>
    <mergeCell ref="B105:C105"/>
    <mergeCell ref="D105:E105"/>
    <mergeCell ref="F105:G105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20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104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</row>
    <row r="16" spans="1:8" x14ac:dyDescent="0.4">
      <c r="A16" s="24">
        <v>2</v>
      </c>
      <c r="B16" s="2">
        <v>0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</row>
    <row r="17" spans="1:17" x14ac:dyDescent="0.4">
      <c r="A17" s="24">
        <v>3</v>
      </c>
      <c r="B17" s="2">
        <v>0</v>
      </c>
      <c r="C17" s="2">
        <v>1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</row>
    <row r="18" spans="1:17" x14ac:dyDescent="0.4">
      <c r="A18" s="24">
        <v>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17" x14ac:dyDescent="0.4">
      <c r="A19" s="24">
        <v>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</row>
    <row r="20" spans="1:17" x14ac:dyDescent="0.4">
      <c r="A20" s="24">
        <v>6</v>
      </c>
      <c r="B20" s="2">
        <v>1</v>
      </c>
      <c r="C20" s="2">
        <v>0</v>
      </c>
      <c r="D20" s="2">
        <v>0</v>
      </c>
      <c r="E20" s="2">
        <v>1</v>
      </c>
      <c r="F20" s="2">
        <v>0</v>
      </c>
      <c r="G20" s="2">
        <v>0</v>
      </c>
      <c r="H20" s="2">
        <v>0</v>
      </c>
    </row>
    <row r="21" spans="1:17" x14ac:dyDescent="0.4">
      <c r="A21" s="24">
        <v>7</v>
      </c>
      <c r="B21" s="2">
        <v>1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31" si="2">IF(K25=0,0,1)</f>
        <v>0</v>
      </c>
      <c r="D25" s="6">
        <f t="shared" si="2"/>
        <v>0</v>
      </c>
      <c r="E25" s="6">
        <f t="shared" si="2"/>
        <v>0</v>
      </c>
      <c r="F25" s="6">
        <f t="shared" si="2"/>
        <v>0</v>
      </c>
      <c r="G25" s="6">
        <f t="shared" si="2"/>
        <v>0</v>
      </c>
      <c r="H25" s="6">
        <f t="shared" si="2"/>
        <v>0</v>
      </c>
      <c r="J25" s="5">
        <f t="array" ref="J25:P31">MMULT(B15:H21,B15:H21)</f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8"/>
    </row>
    <row r="26" spans="1:17" x14ac:dyDescent="0.4">
      <c r="A26" s="24">
        <v>2</v>
      </c>
      <c r="B26" s="6">
        <f t="shared" ref="B26:B31" si="3">IF(J26=0,0,1)</f>
        <v>0</v>
      </c>
      <c r="C26" s="6">
        <f t="shared" si="2"/>
        <v>0</v>
      </c>
      <c r="D26" s="6">
        <f t="shared" si="2"/>
        <v>0</v>
      </c>
      <c r="E26" s="6">
        <f t="shared" si="2"/>
        <v>0</v>
      </c>
      <c r="F26" s="6">
        <f t="shared" si="2"/>
        <v>0</v>
      </c>
      <c r="G26" s="6">
        <f t="shared" si="2"/>
        <v>0</v>
      </c>
      <c r="H26" s="6">
        <f t="shared" si="2"/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</row>
    <row r="27" spans="1:17" x14ac:dyDescent="0.4">
      <c r="A27" s="24">
        <v>3</v>
      </c>
      <c r="B27" s="6">
        <f t="shared" si="3"/>
        <v>0</v>
      </c>
      <c r="C27" s="6">
        <f t="shared" si="2"/>
        <v>0</v>
      </c>
      <c r="D27" s="6">
        <f t="shared" si="2"/>
        <v>0</v>
      </c>
      <c r="E27" s="6">
        <f t="shared" si="2"/>
        <v>0</v>
      </c>
      <c r="F27" s="6">
        <f t="shared" si="2"/>
        <v>1</v>
      </c>
      <c r="G27" s="6">
        <f t="shared" si="2"/>
        <v>0</v>
      </c>
      <c r="H27" s="6">
        <f t="shared" si="2"/>
        <v>1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1</v>
      </c>
    </row>
    <row r="28" spans="1:17" x14ac:dyDescent="0.4">
      <c r="A28" s="24">
        <v>4</v>
      </c>
      <c r="B28" s="6">
        <f t="shared" si="3"/>
        <v>0</v>
      </c>
      <c r="C28" s="6">
        <f t="shared" si="2"/>
        <v>0</v>
      </c>
      <c r="D28" s="6">
        <f t="shared" si="2"/>
        <v>0</v>
      </c>
      <c r="E28" s="6">
        <f t="shared" si="2"/>
        <v>0</v>
      </c>
      <c r="F28" s="6">
        <f t="shared" si="2"/>
        <v>0</v>
      </c>
      <c r="G28" s="6">
        <f t="shared" si="2"/>
        <v>0</v>
      </c>
      <c r="H28" s="6">
        <f t="shared" si="2"/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7" x14ac:dyDescent="0.4">
      <c r="A29" s="24">
        <v>5</v>
      </c>
      <c r="B29" s="6">
        <f t="shared" si="3"/>
        <v>1</v>
      </c>
      <c r="C29" s="6">
        <f t="shared" si="2"/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1</v>
      </c>
      <c r="H29" s="6">
        <f t="shared" si="2"/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</row>
    <row r="30" spans="1:17" x14ac:dyDescent="0.4">
      <c r="A30" s="24">
        <v>6</v>
      </c>
      <c r="B30" s="6">
        <f t="shared" si="3"/>
        <v>0</v>
      </c>
      <c r="C30" s="6">
        <f t="shared" si="2"/>
        <v>0</v>
      </c>
      <c r="D30" s="6">
        <f t="shared" si="2"/>
        <v>0</v>
      </c>
      <c r="E30" s="6">
        <f t="shared" si="2"/>
        <v>1</v>
      </c>
      <c r="F30" s="6">
        <f t="shared" si="2"/>
        <v>0</v>
      </c>
      <c r="G30" s="6">
        <f t="shared" si="2"/>
        <v>0</v>
      </c>
      <c r="H30" s="6">
        <f t="shared" si="2"/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</row>
    <row r="31" spans="1:17" x14ac:dyDescent="0.4">
      <c r="A31" s="24">
        <v>7</v>
      </c>
      <c r="B31" s="6">
        <f t="shared" si="3"/>
        <v>1</v>
      </c>
      <c r="C31" s="6">
        <f t="shared" si="2"/>
        <v>0</v>
      </c>
      <c r="D31" s="6">
        <f t="shared" si="2"/>
        <v>0</v>
      </c>
      <c r="E31" s="6">
        <f t="shared" si="2"/>
        <v>1</v>
      </c>
      <c r="F31" s="6">
        <f t="shared" si="2"/>
        <v>0</v>
      </c>
      <c r="G31" s="6">
        <f t="shared" si="2"/>
        <v>0</v>
      </c>
      <c r="H31" s="6">
        <f t="shared" si="2"/>
        <v>0</v>
      </c>
      <c r="J31" s="5">
        <v>1</v>
      </c>
      <c r="K31" s="5">
        <v>0</v>
      </c>
      <c r="L31" s="5">
        <v>0</v>
      </c>
      <c r="M31" s="5">
        <v>2</v>
      </c>
      <c r="N31" s="5">
        <v>0</v>
      </c>
      <c r="O31" s="5">
        <v>0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0</v>
      </c>
      <c r="C35" s="6">
        <f t="shared" ref="C35:H41" si="4">IF(K35=0,0,1)</f>
        <v>0</v>
      </c>
      <c r="D35" s="6">
        <f t="shared" si="4"/>
        <v>0</v>
      </c>
      <c r="E35" s="6">
        <f t="shared" si="4"/>
        <v>0</v>
      </c>
      <c r="F35" s="6">
        <f t="shared" si="4"/>
        <v>0</v>
      </c>
      <c r="G35" s="6">
        <f t="shared" si="4"/>
        <v>0</v>
      </c>
      <c r="H35" s="6">
        <f t="shared" si="4"/>
        <v>0</v>
      </c>
      <c r="J35" s="5">
        <f t="array" ref="J35:P41">MMULT($B$15:$H$21, J25:P31)</f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 x14ac:dyDescent="0.4">
      <c r="A36" s="24">
        <v>2</v>
      </c>
      <c r="B36" s="6">
        <f t="shared" ref="B36:B41" si="5">IF(J36=0,0,1)</f>
        <v>1</v>
      </c>
      <c r="C36" s="6">
        <f t="shared" si="4"/>
        <v>0</v>
      </c>
      <c r="D36" s="6">
        <f t="shared" si="4"/>
        <v>0</v>
      </c>
      <c r="E36" s="6">
        <f t="shared" si="4"/>
        <v>0</v>
      </c>
      <c r="F36" s="6">
        <f t="shared" si="4"/>
        <v>0</v>
      </c>
      <c r="G36" s="6">
        <f t="shared" si="4"/>
        <v>1</v>
      </c>
      <c r="H36" s="6">
        <f t="shared" si="4"/>
        <v>0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</row>
    <row r="37" spans="1:16" x14ac:dyDescent="0.4">
      <c r="A37" s="24">
        <v>3</v>
      </c>
      <c r="B37" s="6">
        <f t="shared" si="5"/>
        <v>1</v>
      </c>
      <c r="C37" s="6">
        <f t="shared" si="4"/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 t="shared" si="4"/>
        <v>1</v>
      </c>
      <c r="H37" s="6">
        <f t="shared" si="4"/>
        <v>1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1</v>
      </c>
    </row>
    <row r="38" spans="1:16" x14ac:dyDescent="0.4">
      <c r="A38" s="24">
        <v>4</v>
      </c>
      <c r="B38" s="6">
        <f t="shared" si="5"/>
        <v>0</v>
      </c>
      <c r="C38" s="6">
        <f t="shared" si="4"/>
        <v>0</v>
      </c>
      <c r="D38" s="6">
        <f t="shared" si="4"/>
        <v>0</v>
      </c>
      <c r="E38" s="6">
        <f t="shared" si="4"/>
        <v>0</v>
      </c>
      <c r="F38" s="6">
        <f t="shared" si="4"/>
        <v>0</v>
      </c>
      <c r="G38" s="6">
        <f t="shared" si="4"/>
        <v>0</v>
      </c>
      <c r="H38" s="6">
        <f t="shared" si="4"/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x14ac:dyDescent="0.4">
      <c r="A39" s="24">
        <v>5</v>
      </c>
      <c r="B39" s="6">
        <f t="shared" si="5"/>
        <v>1</v>
      </c>
      <c r="C39" s="6">
        <f t="shared" si="4"/>
        <v>0</v>
      </c>
      <c r="D39" s="6">
        <f t="shared" si="4"/>
        <v>0</v>
      </c>
      <c r="E39" s="6">
        <f t="shared" si="4"/>
        <v>1</v>
      </c>
      <c r="F39" s="6">
        <f t="shared" si="4"/>
        <v>0</v>
      </c>
      <c r="G39" s="6">
        <f t="shared" si="4"/>
        <v>0</v>
      </c>
      <c r="H39" s="6">
        <f t="shared" si="4"/>
        <v>0</v>
      </c>
      <c r="J39" s="5">
        <v>1</v>
      </c>
      <c r="K39" s="5">
        <v>0</v>
      </c>
      <c r="L39" s="5">
        <v>0</v>
      </c>
      <c r="M39" s="5">
        <v>2</v>
      </c>
      <c r="N39" s="5">
        <v>0</v>
      </c>
      <c r="O39" s="5">
        <v>0</v>
      </c>
      <c r="P39" s="5">
        <v>0</v>
      </c>
    </row>
    <row r="40" spans="1:16" x14ac:dyDescent="0.4">
      <c r="A40" s="24">
        <v>6</v>
      </c>
      <c r="B40" s="6">
        <f t="shared" si="5"/>
        <v>0</v>
      </c>
      <c r="C40" s="6">
        <f t="shared" si="4"/>
        <v>0</v>
      </c>
      <c r="D40" s="6">
        <f t="shared" si="4"/>
        <v>0</v>
      </c>
      <c r="E40" s="6">
        <f t="shared" si="4"/>
        <v>0</v>
      </c>
      <c r="F40" s="6">
        <f t="shared" si="4"/>
        <v>0</v>
      </c>
      <c r="G40" s="6">
        <f t="shared" si="4"/>
        <v>0</v>
      </c>
      <c r="H40" s="6">
        <f t="shared" si="4"/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x14ac:dyDescent="0.4">
      <c r="A41" s="24">
        <v>7</v>
      </c>
      <c r="B41" s="6">
        <f t="shared" si="5"/>
        <v>0</v>
      </c>
      <c r="C41" s="6">
        <f t="shared" si="4"/>
        <v>0</v>
      </c>
      <c r="D41" s="6">
        <f t="shared" si="4"/>
        <v>0</v>
      </c>
      <c r="E41" s="6">
        <f t="shared" si="4"/>
        <v>1</v>
      </c>
      <c r="F41" s="6">
        <f t="shared" si="4"/>
        <v>0</v>
      </c>
      <c r="G41" s="6">
        <f t="shared" si="4"/>
        <v>0</v>
      </c>
      <c r="H41" s="6">
        <f t="shared" si="4"/>
        <v>0</v>
      </c>
      <c r="J41" s="5">
        <v>0</v>
      </c>
      <c r="K41" s="5">
        <v>0</v>
      </c>
      <c r="L41" s="5">
        <v>0</v>
      </c>
      <c r="M41" s="5">
        <v>1</v>
      </c>
      <c r="N41" s="5">
        <v>0</v>
      </c>
      <c r="O41" s="5">
        <v>0</v>
      </c>
      <c r="P41" s="5">
        <v>0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H51" si="6">IF(K45=0,0,1)</f>
        <v>0</v>
      </c>
      <c r="D45" s="6">
        <f t="shared" si="6"/>
        <v>0</v>
      </c>
      <c r="E45" s="6">
        <f t="shared" si="6"/>
        <v>0</v>
      </c>
      <c r="F45" s="6">
        <f t="shared" si="6"/>
        <v>0</v>
      </c>
      <c r="G45" s="6">
        <f t="shared" si="6"/>
        <v>0</v>
      </c>
      <c r="H45" s="6">
        <f t="shared" si="6"/>
        <v>0</v>
      </c>
      <c r="J45" s="5">
        <f t="array" ref="J45:P51">MMULT($B$15:$H$21, J35:P41)</f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x14ac:dyDescent="0.4">
      <c r="A46" s="24">
        <v>2</v>
      </c>
      <c r="B46" s="6">
        <f t="shared" ref="B46:B51" si="7">IF(J46=0,0,1)</f>
        <v>1</v>
      </c>
      <c r="C46" s="6">
        <f t="shared" si="6"/>
        <v>0</v>
      </c>
      <c r="D46" s="6">
        <f t="shared" si="6"/>
        <v>0</v>
      </c>
      <c r="E46" s="6">
        <f t="shared" si="6"/>
        <v>1</v>
      </c>
      <c r="F46" s="6">
        <f t="shared" si="6"/>
        <v>0</v>
      </c>
      <c r="G46" s="6">
        <f t="shared" si="6"/>
        <v>0</v>
      </c>
      <c r="H46" s="6">
        <f t="shared" si="6"/>
        <v>0</v>
      </c>
      <c r="J46" s="5">
        <v>1</v>
      </c>
      <c r="K46" s="5">
        <v>0</v>
      </c>
      <c r="L46" s="5">
        <v>0</v>
      </c>
      <c r="M46" s="5">
        <v>2</v>
      </c>
      <c r="N46" s="5">
        <v>0</v>
      </c>
      <c r="O46" s="5">
        <v>0</v>
      </c>
      <c r="P46" s="5">
        <v>0</v>
      </c>
    </row>
    <row r="47" spans="1:16" x14ac:dyDescent="0.4">
      <c r="A47" s="24">
        <v>3</v>
      </c>
      <c r="B47" s="6">
        <f t="shared" si="7"/>
        <v>1</v>
      </c>
      <c r="C47" s="6">
        <f t="shared" si="6"/>
        <v>0</v>
      </c>
      <c r="D47" s="6">
        <f t="shared" si="6"/>
        <v>0</v>
      </c>
      <c r="E47" s="6">
        <f t="shared" si="6"/>
        <v>1</v>
      </c>
      <c r="F47" s="6">
        <f t="shared" si="6"/>
        <v>0</v>
      </c>
      <c r="G47" s="6">
        <f t="shared" si="6"/>
        <v>1</v>
      </c>
      <c r="H47" s="6">
        <f t="shared" si="6"/>
        <v>0</v>
      </c>
      <c r="J47" s="5">
        <v>2</v>
      </c>
      <c r="K47" s="5">
        <v>0</v>
      </c>
      <c r="L47" s="5">
        <v>0</v>
      </c>
      <c r="M47" s="5">
        <v>2</v>
      </c>
      <c r="N47" s="5">
        <v>0</v>
      </c>
      <c r="O47" s="5">
        <v>1</v>
      </c>
      <c r="P47" s="5">
        <v>0</v>
      </c>
    </row>
    <row r="48" spans="1:16" x14ac:dyDescent="0.4">
      <c r="A48" s="24">
        <v>4</v>
      </c>
      <c r="B48" s="6">
        <f t="shared" si="7"/>
        <v>0</v>
      </c>
      <c r="C48" s="6">
        <f t="shared" si="6"/>
        <v>0</v>
      </c>
      <c r="D48" s="6">
        <f t="shared" si="6"/>
        <v>0</v>
      </c>
      <c r="E48" s="6">
        <f t="shared" si="6"/>
        <v>0</v>
      </c>
      <c r="F48" s="6">
        <f t="shared" si="6"/>
        <v>0</v>
      </c>
      <c r="G48" s="6">
        <f t="shared" si="6"/>
        <v>0</v>
      </c>
      <c r="H48" s="6">
        <f t="shared" si="6"/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 x14ac:dyDescent="0.4">
      <c r="A49" s="24">
        <v>5</v>
      </c>
      <c r="B49" s="6">
        <f t="shared" si="7"/>
        <v>0</v>
      </c>
      <c r="C49" s="6">
        <f t="shared" si="6"/>
        <v>0</v>
      </c>
      <c r="D49" s="6">
        <f t="shared" si="6"/>
        <v>0</v>
      </c>
      <c r="E49" s="6">
        <f t="shared" si="6"/>
        <v>1</v>
      </c>
      <c r="F49" s="6">
        <f t="shared" si="6"/>
        <v>0</v>
      </c>
      <c r="G49" s="6">
        <f t="shared" si="6"/>
        <v>0</v>
      </c>
      <c r="H49" s="6">
        <f t="shared" si="6"/>
        <v>0</v>
      </c>
      <c r="J49" s="5">
        <v>0</v>
      </c>
      <c r="K49" s="5">
        <v>0</v>
      </c>
      <c r="L49" s="5">
        <v>0</v>
      </c>
      <c r="M49" s="5">
        <v>1</v>
      </c>
      <c r="N49" s="5">
        <v>0</v>
      </c>
      <c r="O49" s="5">
        <v>0</v>
      </c>
      <c r="P49" s="5">
        <v>0</v>
      </c>
    </row>
    <row r="50" spans="1:16" x14ac:dyDescent="0.4">
      <c r="A50" s="24">
        <v>6</v>
      </c>
      <c r="B50" s="6">
        <f t="shared" si="7"/>
        <v>0</v>
      </c>
      <c r="C50" s="6">
        <f t="shared" si="6"/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 x14ac:dyDescent="0.4">
      <c r="A51" s="24">
        <v>7</v>
      </c>
      <c r="B51" s="6">
        <f t="shared" si="7"/>
        <v>0</v>
      </c>
      <c r="C51" s="6">
        <f t="shared" si="6"/>
        <v>0</v>
      </c>
      <c r="D51" s="6">
        <f t="shared" si="6"/>
        <v>0</v>
      </c>
      <c r="E51" s="6">
        <f t="shared" si="6"/>
        <v>0</v>
      </c>
      <c r="F51" s="6">
        <f t="shared" si="6"/>
        <v>0</v>
      </c>
      <c r="G51" s="6">
        <f t="shared" si="6"/>
        <v>0</v>
      </c>
      <c r="H51" s="6">
        <f t="shared" si="6"/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H61" si="8">IF(K55=0,0,1)</f>
        <v>0</v>
      </c>
      <c r="D55" s="6">
        <f t="shared" si="8"/>
        <v>0</v>
      </c>
      <c r="E55" s="6">
        <f t="shared" si="8"/>
        <v>0</v>
      </c>
      <c r="F55" s="6">
        <f t="shared" si="8"/>
        <v>0</v>
      </c>
      <c r="G55" s="6">
        <f t="shared" si="8"/>
        <v>0</v>
      </c>
      <c r="H55" s="6">
        <f t="shared" si="8"/>
        <v>0</v>
      </c>
      <c r="J55" s="5">
        <f t="array" ref="J55:P61">MMULT($B$15:$H$21, J45:P51)</f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 x14ac:dyDescent="0.4">
      <c r="A56" s="24">
        <v>2</v>
      </c>
      <c r="B56" s="6">
        <f t="shared" ref="B56:B61" si="9">IF(J56=0,0,1)</f>
        <v>0</v>
      </c>
      <c r="C56" s="6">
        <f t="shared" si="8"/>
        <v>0</v>
      </c>
      <c r="D56" s="6">
        <f t="shared" si="8"/>
        <v>0</v>
      </c>
      <c r="E56" s="6">
        <f t="shared" si="8"/>
        <v>1</v>
      </c>
      <c r="F56" s="6">
        <f t="shared" si="8"/>
        <v>0</v>
      </c>
      <c r="G56" s="6">
        <f t="shared" si="8"/>
        <v>0</v>
      </c>
      <c r="H56" s="6">
        <f t="shared" si="8"/>
        <v>0</v>
      </c>
      <c r="J56" s="5">
        <v>0</v>
      </c>
      <c r="K56" s="5">
        <v>0</v>
      </c>
      <c r="L56" s="5">
        <v>0</v>
      </c>
      <c r="M56" s="5">
        <v>1</v>
      </c>
      <c r="N56" s="5">
        <v>0</v>
      </c>
      <c r="O56" s="5">
        <v>0</v>
      </c>
      <c r="P56" s="5">
        <v>0</v>
      </c>
    </row>
    <row r="57" spans="1:16" x14ac:dyDescent="0.4">
      <c r="A57" s="24">
        <v>3</v>
      </c>
      <c r="B57" s="6">
        <f t="shared" si="9"/>
        <v>1</v>
      </c>
      <c r="C57" s="6">
        <f t="shared" si="8"/>
        <v>0</v>
      </c>
      <c r="D57" s="6">
        <f t="shared" si="8"/>
        <v>0</v>
      </c>
      <c r="E57" s="6">
        <f t="shared" si="8"/>
        <v>1</v>
      </c>
      <c r="F57" s="6">
        <f t="shared" si="8"/>
        <v>0</v>
      </c>
      <c r="G57" s="6">
        <f t="shared" si="8"/>
        <v>0</v>
      </c>
      <c r="H57" s="6">
        <f t="shared" si="8"/>
        <v>0</v>
      </c>
      <c r="J57" s="5">
        <v>1</v>
      </c>
      <c r="K57" s="5">
        <v>0</v>
      </c>
      <c r="L57" s="5">
        <v>0</v>
      </c>
      <c r="M57" s="5">
        <v>3</v>
      </c>
      <c r="N57" s="5">
        <v>0</v>
      </c>
      <c r="O57" s="5">
        <v>0</v>
      </c>
      <c r="P57" s="5">
        <v>0</v>
      </c>
    </row>
    <row r="58" spans="1:16" x14ac:dyDescent="0.4">
      <c r="A58" s="24">
        <v>4</v>
      </c>
      <c r="B58" s="6">
        <f t="shared" si="9"/>
        <v>0</v>
      </c>
      <c r="C58" s="6">
        <f t="shared" si="8"/>
        <v>0</v>
      </c>
      <c r="D58" s="6">
        <f t="shared" si="8"/>
        <v>0</v>
      </c>
      <c r="E58" s="6">
        <f t="shared" si="8"/>
        <v>0</v>
      </c>
      <c r="F58" s="6">
        <f t="shared" si="8"/>
        <v>0</v>
      </c>
      <c r="G58" s="6">
        <f t="shared" si="8"/>
        <v>0</v>
      </c>
      <c r="H58" s="6">
        <f t="shared" si="8"/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 x14ac:dyDescent="0.4">
      <c r="A59" s="24">
        <v>5</v>
      </c>
      <c r="B59" s="6">
        <f t="shared" si="9"/>
        <v>0</v>
      </c>
      <c r="C59" s="6">
        <f t="shared" si="8"/>
        <v>0</v>
      </c>
      <c r="D59" s="6">
        <f t="shared" si="8"/>
        <v>0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</row>
    <row r="60" spans="1:16" x14ac:dyDescent="0.4">
      <c r="A60" s="24">
        <v>6</v>
      </c>
      <c r="B60" s="6">
        <f t="shared" si="9"/>
        <v>0</v>
      </c>
      <c r="C60" s="6">
        <f t="shared" si="8"/>
        <v>0</v>
      </c>
      <c r="D60" s="6">
        <f t="shared" si="8"/>
        <v>0</v>
      </c>
      <c r="E60" s="6">
        <f t="shared" si="8"/>
        <v>0</v>
      </c>
      <c r="F60" s="6">
        <f t="shared" si="8"/>
        <v>0</v>
      </c>
      <c r="G60" s="6">
        <f t="shared" si="8"/>
        <v>0</v>
      </c>
      <c r="H60" s="6">
        <f t="shared" si="8"/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</row>
    <row r="61" spans="1:16" x14ac:dyDescent="0.4">
      <c r="A61" s="24">
        <v>7</v>
      </c>
      <c r="B61" s="6">
        <f t="shared" si="9"/>
        <v>0</v>
      </c>
      <c r="C61" s="6">
        <f t="shared" si="8"/>
        <v>0</v>
      </c>
      <c r="D61" s="6">
        <f t="shared" si="8"/>
        <v>0</v>
      </c>
      <c r="E61" s="6">
        <f t="shared" si="8"/>
        <v>0</v>
      </c>
      <c r="F61" s="6">
        <f t="shared" si="8"/>
        <v>0</v>
      </c>
      <c r="G61" s="6">
        <f t="shared" si="8"/>
        <v>0</v>
      </c>
      <c r="H61" s="6">
        <f t="shared" si="8"/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0</v>
      </c>
      <c r="C65" s="6">
        <f t="shared" ref="C65:H71" si="10">IF(K65=0,0,1)</f>
        <v>0</v>
      </c>
      <c r="D65" s="6">
        <f t="shared" si="10"/>
        <v>0</v>
      </c>
      <c r="E65" s="6">
        <f t="shared" si="10"/>
        <v>0</v>
      </c>
      <c r="F65" s="6">
        <f t="shared" si="10"/>
        <v>0</v>
      </c>
      <c r="G65" s="6">
        <f t="shared" si="10"/>
        <v>0</v>
      </c>
      <c r="H65" s="6">
        <f t="shared" si="10"/>
        <v>0</v>
      </c>
      <c r="J65" s="5">
        <f t="array" ref="J65:P71">MMULT($B$15:$H$21, J55:P61)</f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7" x14ac:dyDescent="0.4">
      <c r="A66" s="24">
        <v>2</v>
      </c>
      <c r="B66" s="6">
        <f t="shared" ref="B66:B71" si="11">IF(J66=0,0,1)</f>
        <v>0</v>
      </c>
      <c r="C66" s="6">
        <f t="shared" si="10"/>
        <v>0</v>
      </c>
      <c r="D66" s="6">
        <f t="shared" si="10"/>
        <v>0</v>
      </c>
      <c r="E66" s="6">
        <f t="shared" si="10"/>
        <v>0</v>
      </c>
      <c r="F66" s="6">
        <f t="shared" si="10"/>
        <v>0</v>
      </c>
      <c r="G66" s="6">
        <f t="shared" si="10"/>
        <v>0</v>
      </c>
      <c r="H66" s="6">
        <f t="shared" si="10"/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7" x14ac:dyDescent="0.4">
      <c r="A67" s="24">
        <v>3</v>
      </c>
      <c r="B67" s="6">
        <f t="shared" si="11"/>
        <v>0</v>
      </c>
      <c r="C67" s="6">
        <f t="shared" si="10"/>
        <v>0</v>
      </c>
      <c r="D67" s="6">
        <f t="shared" si="10"/>
        <v>0</v>
      </c>
      <c r="E67" s="6">
        <f t="shared" si="10"/>
        <v>1</v>
      </c>
      <c r="F67" s="6">
        <f t="shared" si="10"/>
        <v>0</v>
      </c>
      <c r="G67" s="6">
        <f t="shared" si="10"/>
        <v>0</v>
      </c>
      <c r="H67" s="6">
        <f t="shared" si="10"/>
        <v>0</v>
      </c>
      <c r="J67" s="5">
        <v>0</v>
      </c>
      <c r="K67" s="5">
        <v>0</v>
      </c>
      <c r="L67" s="5">
        <v>0</v>
      </c>
      <c r="M67" s="5">
        <v>1</v>
      </c>
      <c r="N67" s="5">
        <v>0</v>
      </c>
      <c r="O67" s="5">
        <v>0</v>
      </c>
      <c r="P67" s="5">
        <v>0</v>
      </c>
    </row>
    <row r="68" spans="1:17" x14ac:dyDescent="0.4">
      <c r="A68" s="24">
        <v>4</v>
      </c>
      <c r="B68" s="6">
        <f t="shared" si="11"/>
        <v>0</v>
      </c>
      <c r="C68" s="6">
        <f t="shared" si="10"/>
        <v>0</v>
      </c>
      <c r="D68" s="6">
        <f t="shared" si="10"/>
        <v>0</v>
      </c>
      <c r="E68" s="6">
        <f t="shared" si="10"/>
        <v>0</v>
      </c>
      <c r="F68" s="6">
        <f t="shared" si="10"/>
        <v>0</v>
      </c>
      <c r="G68" s="6">
        <f t="shared" si="10"/>
        <v>0</v>
      </c>
      <c r="H68" s="6">
        <f t="shared" si="10"/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</row>
    <row r="69" spans="1:17" x14ac:dyDescent="0.4">
      <c r="A69" s="24">
        <v>5</v>
      </c>
      <c r="B69" s="6">
        <f t="shared" si="11"/>
        <v>0</v>
      </c>
      <c r="C69" s="6">
        <f t="shared" si="10"/>
        <v>0</v>
      </c>
      <c r="D69" s="6">
        <f t="shared" si="10"/>
        <v>0</v>
      </c>
      <c r="E69" s="6">
        <f t="shared" si="10"/>
        <v>0</v>
      </c>
      <c r="F69" s="6">
        <f t="shared" si="10"/>
        <v>0</v>
      </c>
      <c r="G69" s="6">
        <f t="shared" si="10"/>
        <v>0</v>
      </c>
      <c r="H69" s="6">
        <f t="shared" si="10"/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</row>
    <row r="70" spans="1:17" x14ac:dyDescent="0.4">
      <c r="A70" s="24">
        <v>6</v>
      </c>
      <c r="B70" s="6">
        <f t="shared" si="11"/>
        <v>0</v>
      </c>
      <c r="C70" s="6">
        <f t="shared" si="10"/>
        <v>0</v>
      </c>
      <c r="D70" s="6">
        <f t="shared" si="10"/>
        <v>0</v>
      </c>
      <c r="E70" s="6">
        <f t="shared" si="10"/>
        <v>0</v>
      </c>
      <c r="F70" s="6">
        <f t="shared" si="10"/>
        <v>0</v>
      </c>
      <c r="G70" s="6">
        <f t="shared" si="10"/>
        <v>0</v>
      </c>
      <c r="H70" s="6">
        <f t="shared" si="10"/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</row>
    <row r="71" spans="1:17" x14ac:dyDescent="0.4">
      <c r="A71" s="24">
        <v>7</v>
      </c>
      <c r="B71" s="6">
        <f t="shared" si="11"/>
        <v>0</v>
      </c>
      <c r="C71" s="6">
        <f t="shared" si="10"/>
        <v>0</v>
      </c>
      <c r="D71" s="6">
        <f t="shared" si="10"/>
        <v>0</v>
      </c>
      <c r="E71" s="6">
        <f t="shared" si="10"/>
        <v>0</v>
      </c>
      <c r="F71" s="6">
        <f t="shared" si="10"/>
        <v>0</v>
      </c>
      <c r="G71" s="6">
        <f t="shared" si="10"/>
        <v>0</v>
      </c>
      <c r="H71" s="6">
        <f t="shared" si="10"/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H81" si="12">IF(K75=0,0,1)</f>
        <v>0</v>
      </c>
      <c r="D75" s="4">
        <f t="shared" si="12"/>
        <v>0</v>
      </c>
      <c r="E75" s="4">
        <f t="shared" si="12"/>
        <v>1</v>
      </c>
      <c r="F75" s="4">
        <f t="shared" si="12"/>
        <v>0</v>
      </c>
      <c r="G75" s="4">
        <f t="shared" si="12"/>
        <v>0</v>
      </c>
      <c r="H75" s="4">
        <f t="shared" si="12"/>
        <v>0</v>
      </c>
      <c r="J75" s="5">
        <f t="array" ref="J75:P81">B5:H11+B15:H21+B25:H31+B35:H41+B45:H51+B55:H61+B65:H71</f>
        <v>1</v>
      </c>
      <c r="K75" s="5">
        <v>0</v>
      </c>
      <c r="L75" s="5">
        <v>0</v>
      </c>
      <c r="M75" s="5">
        <v>1</v>
      </c>
      <c r="N75" s="5">
        <v>0</v>
      </c>
      <c r="O75" s="5">
        <v>0</v>
      </c>
      <c r="P75" s="5">
        <v>0</v>
      </c>
      <c r="Q75" s="18" t="s">
        <v>72</v>
      </c>
    </row>
    <row r="76" spans="1:17" x14ac:dyDescent="0.4">
      <c r="A76" s="24">
        <v>2</v>
      </c>
      <c r="B76" s="4">
        <f t="shared" ref="B76:B81" si="13">IF(J76=0,0,1)</f>
        <v>1</v>
      </c>
      <c r="C76" s="4">
        <f t="shared" si="12"/>
        <v>1</v>
      </c>
      <c r="D76" s="4">
        <f t="shared" si="12"/>
        <v>0</v>
      </c>
      <c r="E76" s="4">
        <f t="shared" si="12"/>
        <v>1</v>
      </c>
      <c r="F76" s="4">
        <f t="shared" si="12"/>
        <v>1</v>
      </c>
      <c r="G76" s="4">
        <f t="shared" si="12"/>
        <v>1</v>
      </c>
      <c r="H76" s="4">
        <f t="shared" si="12"/>
        <v>1</v>
      </c>
      <c r="J76" s="5">
        <v>2</v>
      </c>
      <c r="K76" s="5">
        <v>1</v>
      </c>
      <c r="L76" s="5">
        <v>0</v>
      </c>
      <c r="M76" s="5">
        <v>2</v>
      </c>
      <c r="N76" s="5">
        <v>1</v>
      </c>
      <c r="O76" s="5">
        <v>1</v>
      </c>
      <c r="P76" s="5">
        <v>1</v>
      </c>
    </row>
    <row r="77" spans="1:17" x14ac:dyDescent="0.4">
      <c r="A77" s="24">
        <v>3</v>
      </c>
      <c r="B77" s="4">
        <f t="shared" si="13"/>
        <v>1</v>
      </c>
      <c r="C77" s="4">
        <f t="shared" si="12"/>
        <v>1</v>
      </c>
      <c r="D77" s="4">
        <f t="shared" si="12"/>
        <v>1</v>
      </c>
      <c r="E77" s="4">
        <f t="shared" si="12"/>
        <v>1</v>
      </c>
      <c r="F77" s="4">
        <f t="shared" si="12"/>
        <v>1</v>
      </c>
      <c r="G77" s="4">
        <f t="shared" si="12"/>
        <v>1</v>
      </c>
      <c r="H77" s="4">
        <f t="shared" si="12"/>
        <v>1</v>
      </c>
      <c r="J77" s="5">
        <v>3</v>
      </c>
      <c r="K77" s="5">
        <v>1</v>
      </c>
      <c r="L77" s="5">
        <v>1</v>
      </c>
      <c r="M77" s="5">
        <v>3</v>
      </c>
      <c r="N77" s="5">
        <v>2</v>
      </c>
      <c r="O77" s="5">
        <v>2</v>
      </c>
      <c r="P77" s="5">
        <v>2</v>
      </c>
    </row>
    <row r="78" spans="1:17" x14ac:dyDescent="0.4">
      <c r="A78" s="24">
        <v>4</v>
      </c>
      <c r="B78" s="4">
        <f t="shared" si="13"/>
        <v>0</v>
      </c>
      <c r="C78" s="4">
        <f t="shared" si="12"/>
        <v>0</v>
      </c>
      <c r="D78" s="4">
        <f t="shared" si="12"/>
        <v>0</v>
      </c>
      <c r="E78" s="4">
        <f t="shared" si="12"/>
        <v>1</v>
      </c>
      <c r="F78" s="4">
        <f t="shared" si="12"/>
        <v>0</v>
      </c>
      <c r="G78" s="4">
        <f t="shared" si="12"/>
        <v>0</v>
      </c>
      <c r="H78" s="4">
        <f t="shared" si="12"/>
        <v>0</v>
      </c>
      <c r="J78" s="5">
        <v>0</v>
      </c>
      <c r="K78" s="5">
        <v>0</v>
      </c>
      <c r="L78" s="5">
        <v>0</v>
      </c>
      <c r="M78" s="5">
        <v>1</v>
      </c>
      <c r="N78" s="5">
        <v>0</v>
      </c>
      <c r="O78" s="5">
        <v>0</v>
      </c>
      <c r="P78" s="5">
        <v>0</v>
      </c>
    </row>
    <row r="79" spans="1:17" x14ac:dyDescent="0.4">
      <c r="A79" s="24">
        <v>5</v>
      </c>
      <c r="B79" s="4">
        <f t="shared" si="13"/>
        <v>1</v>
      </c>
      <c r="C79" s="4">
        <f t="shared" si="12"/>
        <v>0</v>
      </c>
      <c r="D79" s="4">
        <f t="shared" si="12"/>
        <v>0</v>
      </c>
      <c r="E79" s="4">
        <f t="shared" si="12"/>
        <v>1</v>
      </c>
      <c r="F79" s="4">
        <f t="shared" si="12"/>
        <v>1</v>
      </c>
      <c r="G79" s="4">
        <f t="shared" si="12"/>
        <v>1</v>
      </c>
      <c r="H79" s="4">
        <f t="shared" si="12"/>
        <v>1</v>
      </c>
      <c r="J79" s="5">
        <v>2</v>
      </c>
      <c r="K79" s="5">
        <v>0</v>
      </c>
      <c r="L79" s="5">
        <v>0</v>
      </c>
      <c r="M79" s="5">
        <v>2</v>
      </c>
      <c r="N79" s="5">
        <v>1</v>
      </c>
      <c r="O79" s="5">
        <v>1</v>
      </c>
      <c r="P79" s="5">
        <v>1</v>
      </c>
    </row>
    <row r="80" spans="1:17" x14ac:dyDescent="0.4">
      <c r="A80" s="24">
        <v>6</v>
      </c>
      <c r="B80" s="4">
        <f t="shared" si="13"/>
        <v>1</v>
      </c>
      <c r="C80" s="4">
        <f t="shared" si="12"/>
        <v>0</v>
      </c>
      <c r="D80" s="4">
        <f t="shared" si="12"/>
        <v>0</v>
      </c>
      <c r="E80" s="4">
        <f t="shared" si="12"/>
        <v>1</v>
      </c>
      <c r="F80" s="4">
        <f t="shared" si="12"/>
        <v>0</v>
      </c>
      <c r="G80" s="4">
        <f t="shared" si="12"/>
        <v>1</v>
      </c>
      <c r="H80" s="4">
        <f t="shared" si="12"/>
        <v>0</v>
      </c>
      <c r="J80" s="5">
        <v>1</v>
      </c>
      <c r="K80" s="5">
        <v>0</v>
      </c>
      <c r="L80" s="5">
        <v>0</v>
      </c>
      <c r="M80" s="5">
        <v>2</v>
      </c>
      <c r="N80" s="5">
        <v>0</v>
      </c>
      <c r="O80" s="5">
        <v>1</v>
      </c>
      <c r="P80" s="5">
        <v>0</v>
      </c>
    </row>
    <row r="81" spans="1:16" x14ac:dyDescent="0.4">
      <c r="A81" s="24">
        <v>7</v>
      </c>
      <c r="B81" s="4">
        <f t="shared" si="13"/>
        <v>1</v>
      </c>
      <c r="C81" s="4">
        <f t="shared" si="12"/>
        <v>0</v>
      </c>
      <c r="D81" s="4">
        <f t="shared" si="12"/>
        <v>0</v>
      </c>
      <c r="E81" s="4">
        <f t="shared" si="12"/>
        <v>1</v>
      </c>
      <c r="F81" s="4">
        <f t="shared" si="12"/>
        <v>0</v>
      </c>
      <c r="G81" s="4">
        <f t="shared" si="12"/>
        <v>1</v>
      </c>
      <c r="H81" s="4">
        <f t="shared" si="12"/>
        <v>1</v>
      </c>
      <c r="J81" s="5">
        <v>2</v>
      </c>
      <c r="K81" s="5">
        <v>0</v>
      </c>
      <c r="L81" s="5">
        <v>0</v>
      </c>
      <c r="M81" s="5">
        <v>2</v>
      </c>
      <c r="N81" s="5">
        <v>0</v>
      </c>
      <c r="O81" s="5">
        <v>1</v>
      </c>
      <c r="P81" s="5">
        <v>1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29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x14ac:dyDescent="0.4">
      <c r="A85" s="45">
        <v>1</v>
      </c>
      <c r="B85" s="93" t="s">
        <v>362</v>
      </c>
      <c r="C85" s="93"/>
      <c r="D85" s="93" t="s">
        <v>109</v>
      </c>
      <c r="E85" s="93"/>
      <c r="F85" s="93">
        <v>1</v>
      </c>
      <c r="G85" s="94"/>
      <c r="H85" s="95"/>
      <c r="I85" s="96"/>
    </row>
    <row r="86" spans="1:16" x14ac:dyDescent="0.4">
      <c r="A86" s="45">
        <v>2</v>
      </c>
      <c r="B86" s="83" t="s">
        <v>105</v>
      </c>
      <c r="C86" s="83"/>
      <c r="D86" s="83" t="s">
        <v>363</v>
      </c>
      <c r="E86" s="83"/>
      <c r="F86" s="83">
        <v>2</v>
      </c>
      <c r="G86" s="86"/>
      <c r="H86" s="84"/>
      <c r="I86" s="85"/>
    </row>
    <row r="87" spans="1:16" s="51" customFormat="1" x14ac:dyDescent="0.4">
      <c r="A87" s="50">
        <v>3</v>
      </c>
      <c r="B87" s="66" t="s">
        <v>74</v>
      </c>
      <c r="C87" s="66"/>
      <c r="D87" s="112">
        <v>3</v>
      </c>
      <c r="E87" s="112"/>
      <c r="F87" s="112">
        <v>3</v>
      </c>
      <c r="G87" s="113"/>
      <c r="H87" s="68" t="s">
        <v>299</v>
      </c>
      <c r="I87" s="69"/>
    </row>
    <row r="88" spans="1:16" s="51" customFormat="1" x14ac:dyDescent="0.4">
      <c r="A88" s="50">
        <v>4</v>
      </c>
      <c r="B88" s="106">
        <v>4</v>
      </c>
      <c r="C88" s="106"/>
      <c r="D88" s="66" t="s">
        <v>110</v>
      </c>
      <c r="E88" s="66"/>
      <c r="F88" s="106">
        <v>4</v>
      </c>
      <c r="G88" s="109"/>
      <c r="H88" s="68" t="s">
        <v>310</v>
      </c>
      <c r="I88" s="69"/>
    </row>
    <row r="89" spans="1:16" x14ac:dyDescent="0.4">
      <c r="A89" s="45">
        <v>5</v>
      </c>
      <c r="B89" s="83" t="s">
        <v>106</v>
      </c>
      <c r="C89" s="83"/>
      <c r="D89" s="83" t="s">
        <v>111</v>
      </c>
      <c r="E89" s="83"/>
      <c r="F89" s="83">
        <v>5</v>
      </c>
      <c r="G89" s="86"/>
      <c r="H89" s="84"/>
      <c r="I89" s="85"/>
    </row>
    <row r="90" spans="1:16" x14ac:dyDescent="0.4">
      <c r="A90" s="45">
        <v>6</v>
      </c>
      <c r="B90" s="83" t="s">
        <v>107</v>
      </c>
      <c r="C90" s="83"/>
      <c r="D90" s="83" t="s">
        <v>112</v>
      </c>
      <c r="E90" s="83"/>
      <c r="F90" s="83">
        <v>6</v>
      </c>
      <c r="G90" s="86"/>
      <c r="H90" s="84"/>
      <c r="I90" s="85"/>
    </row>
    <row r="91" spans="1:16" ht="19.5" thickBot="1" x14ac:dyDescent="0.45">
      <c r="A91" s="46">
        <v>7</v>
      </c>
      <c r="B91" s="87" t="s">
        <v>108</v>
      </c>
      <c r="C91" s="87"/>
      <c r="D91" s="87" t="s">
        <v>113</v>
      </c>
      <c r="E91" s="87"/>
      <c r="F91" s="87">
        <v>7</v>
      </c>
      <c r="G91" s="88"/>
      <c r="H91" s="89"/>
      <c r="I91" s="90"/>
    </row>
    <row r="92" spans="1:16" ht="19.5" thickBot="1" x14ac:dyDescent="0.45"/>
    <row r="93" spans="1:16" s="9" customFormat="1" ht="20.25" thickTop="1" thickBot="1" x14ac:dyDescent="0.45">
      <c r="A93" s="9" t="s">
        <v>327</v>
      </c>
    </row>
    <row r="94" spans="1:16" s="23" customFormat="1" ht="20.25" thickTop="1" thickBot="1" x14ac:dyDescent="0.45">
      <c r="A94" s="44" t="s">
        <v>29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53</v>
      </c>
      <c r="I94" s="78"/>
    </row>
    <row r="95" spans="1:16" s="51" customFormat="1" x14ac:dyDescent="0.4">
      <c r="A95" s="50">
        <v>1</v>
      </c>
      <c r="B95" s="121">
        <v>1</v>
      </c>
      <c r="C95" s="121"/>
      <c r="D95" s="79" t="s">
        <v>114</v>
      </c>
      <c r="E95" s="79"/>
      <c r="F95" s="121">
        <v>1</v>
      </c>
      <c r="G95" s="122"/>
      <c r="H95" s="81" t="s">
        <v>311</v>
      </c>
      <c r="I95" s="82"/>
    </row>
    <row r="96" spans="1:16" s="51" customFormat="1" x14ac:dyDescent="0.4">
      <c r="A96" s="50">
        <v>2</v>
      </c>
      <c r="B96" s="66" t="s">
        <v>114</v>
      </c>
      <c r="C96" s="66"/>
      <c r="D96" s="112">
        <v>2</v>
      </c>
      <c r="E96" s="112"/>
      <c r="F96" s="112">
        <v>2</v>
      </c>
      <c r="G96" s="113"/>
      <c r="H96" s="68" t="s">
        <v>301</v>
      </c>
      <c r="I96" s="69"/>
    </row>
    <row r="97" spans="1:9" x14ac:dyDescent="0.4">
      <c r="A97" s="45">
        <v>5</v>
      </c>
      <c r="B97" s="83" t="s">
        <v>83</v>
      </c>
      <c r="C97" s="83"/>
      <c r="D97" s="83" t="s">
        <v>115</v>
      </c>
      <c r="E97" s="83"/>
      <c r="F97" s="83">
        <v>5</v>
      </c>
      <c r="G97" s="86"/>
      <c r="H97" s="84"/>
      <c r="I97" s="85"/>
    </row>
    <row r="98" spans="1:9" x14ac:dyDescent="0.4">
      <c r="A98" s="45">
        <v>6</v>
      </c>
      <c r="B98" s="83" t="s">
        <v>116</v>
      </c>
      <c r="C98" s="83"/>
      <c r="D98" s="83" t="s">
        <v>117</v>
      </c>
      <c r="E98" s="83"/>
      <c r="F98" s="83">
        <v>6</v>
      </c>
      <c r="G98" s="86"/>
      <c r="H98" s="84"/>
      <c r="I98" s="85"/>
    </row>
    <row r="99" spans="1:9" ht="19.5" thickBot="1" x14ac:dyDescent="0.45">
      <c r="A99" s="46">
        <v>7</v>
      </c>
      <c r="B99" s="87" t="s">
        <v>118</v>
      </c>
      <c r="C99" s="87"/>
      <c r="D99" s="87" t="s">
        <v>119</v>
      </c>
      <c r="E99" s="87"/>
      <c r="F99" s="87">
        <v>7</v>
      </c>
      <c r="G99" s="88"/>
      <c r="H99" s="89"/>
      <c r="I99" s="90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353</v>
      </c>
    </row>
    <row r="102" spans="1:9" s="23" customFormat="1" ht="20.25" thickTop="1" thickBot="1" x14ac:dyDescent="0.45">
      <c r="A102" s="44" t="s">
        <v>29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53</v>
      </c>
      <c r="I102" s="78"/>
    </row>
    <row r="103" spans="1:9" s="51" customFormat="1" x14ac:dyDescent="0.4">
      <c r="A103" s="50">
        <v>5</v>
      </c>
      <c r="B103" s="79" t="s">
        <v>120</v>
      </c>
      <c r="C103" s="79"/>
      <c r="D103" s="110">
        <v>5</v>
      </c>
      <c r="E103" s="110"/>
      <c r="F103" s="110">
        <v>5</v>
      </c>
      <c r="G103" s="111"/>
      <c r="H103" s="81" t="s">
        <v>354</v>
      </c>
      <c r="I103" s="82"/>
    </row>
    <row r="104" spans="1:9" s="51" customFormat="1" x14ac:dyDescent="0.4">
      <c r="A104" s="50">
        <v>6</v>
      </c>
      <c r="B104" s="106">
        <v>6</v>
      </c>
      <c r="C104" s="106"/>
      <c r="D104" s="66" t="s">
        <v>120</v>
      </c>
      <c r="E104" s="66"/>
      <c r="F104" s="106">
        <v>6</v>
      </c>
      <c r="G104" s="109"/>
      <c r="H104" s="68" t="s">
        <v>324</v>
      </c>
      <c r="I104" s="69"/>
    </row>
    <row r="105" spans="1:9" ht="19.5" thickBot="1" x14ac:dyDescent="0.45">
      <c r="A105" s="46">
        <v>7</v>
      </c>
      <c r="B105" s="87" t="s">
        <v>121</v>
      </c>
      <c r="C105" s="87"/>
      <c r="D105" s="87" t="s">
        <v>122</v>
      </c>
      <c r="E105" s="87"/>
      <c r="F105" s="87">
        <v>7</v>
      </c>
      <c r="G105" s="88"/>
      <c r="H105" s="89" t="s">
        <v>364</v>
      </c>
      <c r="I105" s="90"/>
    </row>
    <row r="106" spans="1:9" x14ac:dyDescent="0.4">
      <c r="A106" s="24"/>
      <c r="B106" s="25"/>
      <c r="C106" s="25"/>
      <c r="D106" s="25"/>
      <c r="E106" s="25"/>
      <c r="F106" s="25"/>
      <c r="G106" s="25"/>
    </row>
    <row r="107" spans="1:9" ht="19.5" thickBot="1" x14ac:dyDescent="0.45"/>
    <row r="108" spans="1:9" ht="20.25" thickBot="1" x14ac:dyDescent="0.45">
      <c r="A108" s="10" t="s">
        <v>28</v>
      </c>
      <c r="B108" s="11" t="s">
        <v>29</v>
      </c>
      <c r="D108" s="48">
        <v>3</v>
      </c>
    </row>
    <row r="109" spans="1:9" ht="20.25" thickBot="1" x14ac:dyDescent="0.45">
      <c r="A109" s="12" t="s">
        <v>356</v>
      </c>
      <c r="B109" s="13">
        <v>3</v>
      </c>
      <c r="D109" s="47" t="s">
        <v>84</v>
      </c>
    </row>
    <row r="110" spans="1:9" ht="20.25" thickBot="1" x14ac:dyDescent="0.45">
      <c r="A110" s="12">
        <v>2</v>
      </c>
      <c r="B110" s="13">
        <v>2</v>
      </c>
      <c r="D110" s="48">
        <v>2</v>
      </c>
    </row>
    <row r="111" spans="1:9" ht="20.25" thickBot="1" x14ac:dyDescent="0.45">
      <c r="A111" s="12">
        <v>3</v>
      </c>
      <c r="B111" s="13">
        <v>5</v>
      </c>
      <c r="D111" s="47" t="s">
        <v>84</v>
      </c>
    </row>
    <row r="112" spans="1:9" ht="20.25" thickBot="1" x14ac:dyDescent="0.45">
      <c r="A112" s="12">
        <v>4</v>
      </c>
      <c r="B112" s="13">
        <v>7</v>
      </c>
      <c r="D112" s="48">
        <v>5</v>
      </c>
    </row>
    <row r="113" spans="1:4" ht="20.25" thickBot="1" x14ac:dyDescent="0.45">
      <c r="A113" s="12">
        <v>5</v>
      </c>
      <c r="B113" s="13">
        <v>6</v>
      </c>
      <c r="D113" s="47" t="s">
        <v>84</v>
      </c>
    </row>
    <row r="114" spans="1:4" ht="20.25" thickBot="1" x14ac:dyDescent="0.45">
      <c r="A114" s="12">
        <v>6</v>
      </c>
      <c r="B114" s="13">
        <v>1</v>
      </c>
      <c r="D114" s="48">
        <v>7</v>
      </c>
    </row>
    <row r="115" spans="1:4" ht="20.25" thickBot="1" x14ac:dyDescent="0.45">
      <c r="A115" s="14" t="s">
        <v>355</v>
      </c>
      <c r="B115" s="15">
        <v>4</v>
      </c>
      <c r="D115" s="47" t="s">
        <v>84</v>
      </c>
    </row>
    <row r="116" spans="1:4" ht="20.25" thickBot="1" x14ac:dyDescent="0.45">
      <c r="D116" s="48">
        <v>6</v>
      </c>
    </row>
    <row r="117" spans="1:4" ht="20.25" thickBot="1" x14ac:dyDescent="0.45">
      <c r="D117" s="47" t="s">
        <v>84</v>
      </c>
    </row>
    <row r="118" spans="1:4" ht="20.25" thickBot="1" x14ac:dyDescent="0.45">
      <c r="D118" s="48">
        <v>1</v>
      </c>
    </row>
    <row r="119" spans="1:4" ht="20.25" thickBot="1" x14ac:dyDescent="0.45">
      <c r="D119" s="47" t="s">
        <v>84</v>
      </c>
    </row>
    <row r="120" spans="1:4" ht="20.25" thickBot="1" x14ac:dyDescent="0.45">
      <c r="D120" s="48">
        <v>4</v>
      </c>
    </row>
  </sheetData>
  <mergeCells count="72">
    <mergeCell ref="B84:C84"/>
    <mergeCell ref="D84:E84"/>
    <mergeCell ref="F84:G84"/>
    <mergeCell ref="H84:I84"/>
    <mergeCell ref="B85:C85"/>
    <mergeCell ref="D85:E85"/>
    <mergeCell ref="F85:G85"/>
    <mergeCell ref="H85:I85"/>
    <mergeCell ref="B86:C86"/>
    <mergeCell ref="D86:E86"/>
    <mergeCell ref="F86:G86"/>
    <mergeCell ref="H87:I87"/>
    <mergeCell ref="B87:C87"/>
    <mergeCell ref="D87:E87"/>
    <mergeCell ref="F87:G87"/>
    <mergeCell ref="H86:I86"/>
    <mergeCell ref="B88:C88"/>
    <mergeCell ref="D88:E88"/>
    <mergeCell ref="F88:G88"/>
    <mergeCell ref="H88:I88"/>
    <mergeCell ref="B89:C89"/>
    <mergeCell ref="D89:E89"/>
    <mergeCell ref="F89:G89"/>
    <mergeCell ref="H89:I89"/>
    <mergeCell ref="B90:C90"/>
    <mergeCell ref="D90:E90"/>
    <mergeCell ref="F90:G90"/>
    <mergeCell ref="H90:I90"/>
    <mergeCell ref="B91:C91"/>
    <mergeCell ref="D91:E91"/>
    <mergeCell ref="F91:G91"/>
    <mergeCell ref="H91:I91"/>
    <mergeCell ref="B94:C94"/>
    <mergeCell ref="D94:E94"/>
    <mergeCell ref="F94:G94"/>
    <mergeCell ref="H94:I94"/>
    <mergeCell ref="B95:C95"/>
    <mergeCell ref="D95:E95"/>
    <mergeCell ref="F95:G95"/>
    <mergeCell ref="H95:I95"/>
    <mergeCell ref="B96:C96"/>
    <mergeCell ref="D96:E96"/>
    <mergeCell ref="F96:G96"/>
    <mergeCell ref="H96:I96"/>
    <mergeCell ref="B97:C97"/>
    <mergeCell ref="D97:E97"/>
    <mergeCell ref="F97:G97"/>
    <mergeCell ref="H97:I97"/>
    <mergeCell ref="B98:C98"/>
    <mergeCell ref="D98:E98"/>
    <mergeCell ref="F98:G98"/>
    <mergeCell ref="H98:I98"/>
    <mergeCell ref="B99:C99"/>
    <mergeCell ref="D99:E99"/>
    <mergeCell ref="F99:G99"/>
    <mergeCell ref="H99:I99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B105:C105"/>
    <mergeCell ref="D105:E105"/>
    <mergeCell ref="F105:G105"/>
    <mergeCell ref="H105:I105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15"/>
  <sheetViews>
    <sheetView zoomScale="85" zoomScaleNormal="85" workbookViewId="0"/>
  </sheetViews>
  <sheetFormatPr defaultRowHeight="18.75" x14ac:dyDescent="0.4"/>
  <cols>
    <col min="10" max="16" width="9.875" bestFit="1" customWidth="1"/>
  </cols>
  <sheetData>
    <row r="1" spans="1:8" ht="46.5" thickBot="1" x14ac:dyDescent="0.45">
      <c r="A1" s="49" t="s">
        <v>123</v>
      </c>
      <c r="B1" s="24" t="s">
        <v>85</v>
      </c>
    </row>
    <row r="2" spans="1:8" ht="19.5" thickBot="1" x14ac:dyDescent="0.45"/>
    <row r="3" spans="1:8" s="8" customFormat="1" ht="19.5" thickBot="1" x14ac:dyDescent="0.45">
      <c r="A3" s="8" t="s">
        <v>1</v>
      </c>
    </row>
    <row r="4" spans="1:8" x14ac:dyDescent="0.4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</row>
    <row r="5" spans="1:8" x14ac:dyDescent="0.4">
      <c r="A5" s="24">
        <v>1</v>
      </c>
      <c r="B5" s="3">
        <f>IF($A5=B$4,1,0)</f>
        <v>1</v>
      </c>
      <c r="C5" s="3">
        <f t="shared" ref="C5:H11" si="0">IF($A5=C$4,1,0)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</row>
    <row r="6" spans="1:8" x14ac:dyDescent="0.4">
      <c r="A6" s="24">
        <v>2</v>
      </c>
      <c r="B6" s="3">
        <f t="shared" ref="B6:B11" si="1">IF($A6=B$4,1,0)</f>
        <v>0</v>
      </c>
      <c r="C6" s="3">
        <f t="shared" si="0"/>
        <v>1</v>
      </c>
      <c r="D6" s="3">
        <f t="shared" si="0"/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3">
        <f t="shared" si="0"/>
        <v>0</v>
      </c>
    </row>
    <row r="7" spans="1:8" x14ac:dyDescent="0.4">
      <c r="A7" s="24">
        <v>3</v>
      </c>
      <c r="B7" s="3">
        <f t="shared" si="1"/>
        <v>0</v>
      </c>
      <c r="C7" s="3">
        <f t="shared" si="0"/>
        <v>0</v>
      </c>
      <c r="D7" s="3">
        <f t="shared" si="0"/>
        <v>1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</row>
    <row r="8" spans="1:8" x14ac:dyDescent="0.4">
      <c r="A8" s="24">
        <v>4</v>
      </c>
      <c r="B8" s="3">
        <f t="shared" si="1"/>
        <v>0</v>
      </c>
      <c r="C8" s="3">
        <f t="shared" si="0"/>
        <v>0</v>
      </c>
      <c r="D8" s="3">
        <f t="shared" si="0"/>
        <v>0</v>
      </c>
      <c r="E8" s="3">
        <f t="shared" si="0"/>
        <v>1</v>
      </c>
      <c r="F8" s="3">
        <f t="shared" si="0"/>
        <v>0</v>
      </c>
      <c r="G8" s="3">
        <f t="shared" si="0"/>
        <v>0</v>
      </c>
      <c r="H8" s="3">
        <f t="shared" si="0"/>
        <v>0</v>
      </c>
    </row>
    <row r="9" spans="1:8" x14ac:dyDescent="0.4">
      <c r="A9" s="24">
        <v>5</v>
      </c>
      <c r="B9" s="3">
        <f t="shared" si="1"/>
        <v>0</v>
      </c>
      <c r="C9" s="3">
        <f t="shared" si="0"/>
        <v>0</v>
      </c>
      <c r="D9" s="3">
        <f t="shared" si="0"/>
        <v>0</v>
      </c>
      <c r="E9" s="3">
        <f t="shared" si="0"/>
        <v>0</v>
      </c>
      <c r="F9" s="3">
        <f t="shared" si="0"/>
        <v>1</v>
      </c>
      <c r="G9" s="3">
        <f t="shared" si="0"/>
        <v>0</v>
      </c>
      <c r="H9" s="3">
        <f t="shared" si="0"/>
        <v>0</v>
      </c>
    </row>
    <row r="10" spans="1:8" x14ac:dyDescent="0.4">
      <c r="A10" s="24">
        <v>6</v>
      </c>
      <c r="B10" s="3">
        <f t="shared" si="1"/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1</v>
      </c>
      <c r="H10" s="3">
        <f t="shared" si="0"/>
        <v>0</v>
      </c>
    </row>
    <row r="11" spans="1:8" x14ac:dyDescent="0.4">
      <c r="A11" s="24">
        <v>7</v>
      </c>
      <c r="B11" s="3">
        <f t="shared" si="1"/>
        <v>0</v>
      </c>
      <c r="C11" s="3">
        <f t="shared" si="0"/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1</v>
      </c>
    </row>
    <row r="12" spans="1:8" ht="19.5" thickBot="1" x14ac:dyDescent="0.45"/>
    <row r="13" spans="1:8" s="7" customFormat="1" ht="19.5" thickBot="1" x14ac:dyDescent="0.45">
      <c r="A13" s="7" t="s">
        <v>0</v>
      </c>
    </row>
    <row r="14" spans="1:8" x14ac:dyDescent="0.4">
      <c r="A14" s="24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</row>
    <row r="15" spans="1:8" x14ac:dyDescent="0.4">
      <c r="A15" s="24">
        <v>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</row>
    <row r="16" spans="1:8" x14ac:dyDescent="0.4">
      <c r="A16" s="24">
        <v>2</v>
      </c>
      <c r="B16" s="2">
        <v>1</v>
      </c>
      <c r="C16" s="2">
        <v>0</v>
      </c>
      <c r="D16" s="2">
        <v>0</v>
      </c>
      <c r="E16" s="2">
        <v>0</v>
      </c>
      <c r="F16" s="2">
        <v>1</v>
      </c>
      <c r="G16" s="2">
        <v>1</v>
      </c>
      <c r="H16" s="2">
        <v>0</v>
      </c>
    </row>
    <row r="17" spans="1:17" x14ac:dyDescent="0.4">
      <c r="A17" s="24">
        <v>3</v>
      </c>
      <c r="B17" s="2">
        <v>0</v>
      </c>
      <c r="C17" s="2">
        <v>1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</row>
    <row r="18" spans="1:17" x14ac:dyDescent="0.4">
      <c r="A18" s="24">
        <v>4</v>
      </c>
      <c r="B18" s="2">
        <v>0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17" x14ac:dyDescent="0.4">
      <c r="A19" s="24">
        <v>5</v>
      </c>
      <c r="B19" s="2">
        <v>0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1</v>
      </c>
    </row>
    <row r="20" spans="1:17" x14ac:dyDescent="0.4">
      <c r="A20" s="24">
        <v>6</v>
      </c>
      <c r="B20" s="2">
        <v>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17" x14ac:dyDescent="0.4">
      <c r="A21" s="24">
        <v>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17" ht="19.5" thickBot="1" x14ac:dyDescent="0.45"/>
    <row r="23" spans="1:17" s="7" customFormat="1" ht="19.5" thickBot="1" x14ac:dyDescent="0.45">
      <c r="A23" s="7" t="s">
        <v>3</v>
      </c>
    </row>
    <row r="24" spans="1:17" x14ac:dyDescent="0.4">
      <c r="B24" s="24">
        <v>1</v>
      </c>
      <c r="C24" s="24">
        <v>2</v>
      </c>
      <c r="D24" s="24">
        <v>3</v>
      </c>
      <c r="E24" s="24">
        <v>4</v>
      </c>
      <c r="F24" s="24">
        <v>5</v>
      </c>
      <c r="G24" s="24">
        <v>6</v>
      </c>
      <c r="H24" s="24">
        <v>7</v>
      </c>
      <c r="J24" s="24">
        <v>1</v>
      </c>
      <c r="K24" s="24">
        <v>2</v>
      </c>
      <c r="L24" s="24">
        <v>3</v>
      </c>
      <c r="M24" s="24">
        <v>4</v>
      </c>
      <c r="N24" s="24">
        <v>5</v>
      </c>
      <c r="O24" s="24">
        <v>6</v>
      </c>
      <c r="P24" s="24">
        <v>7</v>
      </c>
    </row>
    <row r="25" spans="1:17" x14ac:dyDescent="0.4">
      <c r="A25" s="24">
        <v>1</v>
      </c>
      <c r="B25" s="6">
        <f>IF(J25=0,0,1)</f>
        <v>0</v>
      </c>
      <c r="C25" s="6">
        <f t="shared" ref="C25:H31" si="2">IF(K25=0,0,1)</f>
        <v>0</v>
      </c>
      <c r="D25" s="6">
        <f t="shared" si="2"/>
        <v>0</v>
      </c>
      <c r="E25" s="6">
        <f t="shared" si="2"/>
        <v>0</v>
      </c>
      <c r="F25" s="6">
        <f t="shared" si="2"/>
        <v>0</v>
      </c>
      <c r="G25" s="6">
        <f t="shared" si="2"/>
        <v>0</v>
      </c>
      <c r="H25" s="6">
        <f t="shared" si="2"/>
        <v>0</v>
      </c>
      <c r="J25" s="5">
        <f t="array" ref="J25:P31">MMULT(B15:H21,B15:H21)</f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8"/>
    </row>
    <row r="26" spans="1:17" x14ac:dyDescent="0.4">
      <c r="A26" s="24">
        <v>2</v>
      </c>
      <c r="B26" s="6">
        <f t="shared" ref="B26:B31" si="3">IF(J26=0,0,1)</f>
        <v>1</v>
      </c>
      <c r="C26" s="6">
        <f t="shared" si="2"/>
        <v>0</v>
      </c>
      <c r="D26" s="6">
        <f t="shared" si="2"/>
        <v>0</v>
      </c>
      <c r="E26" s="6">
        <f t="shared" si="2"/>
        <v>1</v>
      </c>
      <c r="F26" s="6">
        <f t="shared" si="2"/>
        <v>0</v>
      </c>
      <c r="G26" s="6">
        <f t="shared" si="2"/>
        <v>0</v>
      </c>
      <c r="H26" s="6">
        <f t="shared" si="2"/>
        <v>1</v>
      </c>
      <c r="J26" s="5">
        <v>1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2</v>
      </c>
    </row>
    <row r="27" spans="1:17" x14ac:dyDescent="0.4">
      <c r="A27" s="24">
        <v>3</v>
      </c>
      <c r="B27" s="6">
        <f t="shared" si="3"/>
        <v>1</v>
      </c>
      <c r="C27" s="6">
        <f t="shared" si="2"/>
        <v>1</v>
      </c>
      <c r="D27" s="6">
        <f t="shared" si="2"/>
        <v>0</v>
      </c>
      <c r="E27" s="6">
        <f t="shared" si="2"/>
        <v>0</v>
      </c>
      <c r="F27" s="6">
        <f t="shared" si="2"/>
        <v>1</v>
      </c>
      <c r="G27" s="6">
        <f t="shared" si="2"/>
        <v>1</v>
      </c>
      <c r="H27" s="6">
        <f t="shared" si="2"/>
        <v>0</v>
      </c>
      <c r="J27" s="5">
        <v>1</v>
      </c>
      <c r="K27" s="5">
        <v>1</v>
      </c>
      <c r="L27" s="5">
        <v>0</v>
      </c>
      <c r="M27" s="5">
        <v>0</v>
      </c>
      <c r="N27" s="5">
        <v>1</v>
      </c>
      <c r="O27" s="5">
        <v>1</v>
      </c>
      <c r="P27" s="5">
        <v>0</v>
      </c>
    </row>
    <row r="28" spans="1:17" x14ac:dyDescent="0.4">
      <c r="A28" s="24">
        <v>4</v>
      </c>
      <c r="B28" s="6">
        <f t="shared" si="3"/>
        <v>1</v>
      </c>
      <c r="C28" s="6">
        <f t="shared" si="2"/>
        <v>0</v>
      </c>
      <c r="D28" s="6">
        <f t="shared" si="2"/>
        <v>0</v>
      </c>
      <c r="E28" s="6">
        <f t="shared" si="2"/>
        <v>0</v>
      </c>
      <c r="F28" s="6">
        <f t="shared" si="2"/>
        <v>1</v>
      </c>
      <c r="G28" s="6">
        <f t="shared" si="2"/>
        <v>1</v>
      </c>
      <c r="H28" s="6">
        <f t="shared" si="2"/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>
        <v>1</v>
      </c>
      <c r="P28" s="5">
        <v>0</v>
      </c>
    </row>
    <row r="29" spans="1:17" x14ac:dyDescent="0.4">
      <c r="A29" s="24">
        <v>5</v>
      </c>
      <c r="B29" s="6">
        <f t="shared" si="3"/>
        <v>0</v>
      </c>
      <c r="C29" s="6">
        <f t="shared" si="2"/>
        <v>1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  <c r="H29" s="6">
        <f t="shared" si="2"/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7" x14ac:dyDescent="0.4">
      <c r="A30" s="24">
        <v>6</v>
      </c>
      <c r="B30" s="6">
        <f t="shared" si="3"/>
        <v>0</v>
      </c>
      <c r="C30" s="6">
        <f t="shared" si="2"/>
        <v>0</v>
      </c>
      <c r="D30" s="6">
        <f t="shared" si="2"/>
        <v>0</v>
      </c>
      <c r="E30" s="6">
        <f t="shared" si="2"/>
        <v>0</v>
      </c>
      <c r="F30" s="6">
        <f t="shared" si="2"/>
        <v>0</v>
      </c>
      <c r="G30" s="6">
        <f t="shared" si="2"/>
        <v>0</v>
      </c>
      <c r="H30" s="6">
        <f t="shared" si="2"/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</row>
    <row r="31" spans="1:17" x14ac:dyDescent="0.4">
      <c r="A31" s="24">
        <v>7</v>
      </c>
      <c r="B31" s="6">
        <f t="shared" si="3"/>
        <v>0</v>
      </c>
      <c r="C31" s="6">
        <f t="shared" si="2"/>
        <v>0</v>
      </c>
      <c r="D31" s="6">
        <f t="shared" si="2"/>
        <v>0</v>
      </c>
      <c r="E31" s="6">
        <f t="shared" si="2"/>
        <v>0</v>
      </c>
      <c r="F31" s="6">
        <f t="shared" si="2"/>
        <v>0</v>
      </c>
      <c r="G31" s="6">
        <f t="shared" si="2"/>
        <v>0</v>
      </c>
      <c r="H31" s="6">
        <f t="shared" si="2"/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7" ht="19.5" thickBot="1" x14ac:dyDescent="0.45"/>
    <row r="33" spans="1:16" s="7" customFormat="1" ht="19.5" thickBot="1" x14ac:dyDescent="0.45">
      <c r="A33" s="7" t="s">
        <v>4</v>
      </c>
    </row>
    <row r="34" spans="1:16" x14ac:dyDescent="0.4">
      <c r="B34" s="24">
        <v>1</v>
      </c>
      <c r="C34" s="24">
        <v>2</v>
      </c>
      <c r="D34" s="24">
        <v>3</v>
      </c>
      <c r="E34" s="24">
        <v>4</v>
      </c>
      <c r="F34" s="24">
        <v>5</v>
      </c>
      <c r="G34" s="24">
        <v>6</v>
      </c>
      <c r="H34" s="24">
        <v>7</v>
      </c>
      <c r="J34" s="24">
        <v>1</v>
      </c>
      <c r="K34" s="24">
        <v>2</v>
      </c>
      <c r="L34" s="24">
        <v>3</v>
      </c>
      <c r="M34" s="24">
        <v>4</v>
      </c>
      <c r="N34" s="24">
        <v>5</v>
      </c>
      <c r="O34" s="24">
        <v>6</v>
      </c>
      <c r="P34" s="24">
        <v>7</v>
      </c>
    </row>
    <row r="35" spans="1:16" x14ac:dyDescent="0.4">
      <c r="A35" s="24">
        <v>1</v>
      </c>
      <c r="B35" s="6">
        <f>IF(J35=0,0,1)</f>
        <v>0</v>
      </c>
      <c r="C35" s="6">
        <f t="shared" ref="C35:H41" si="4">IF(K35=0,0,1)</f>
        <v>0</v>
      </c>
      <c r="D35" s="6">
        <f t="shared" si="4"/>
        <v>0</v>
      </c>
      <c r="E35" s="6">
        <f t="shared" si="4"/>
        <v>0</v>
      </c>
      <c r="F35" s="6">
        <f t="shared" si="4"/>
        <v>0</v>
      </c>
      <c r="G35" s="6">
        <f t="shared" si="4"/>
        <v>0</v>
      </c>
      <c r="H35" s="6">
        <f t="shared" si="4"/>
        <v>0</v>
      </c>
      <c r="J35" s="5">
        <f t="array" ref="J35:P41">MMULT($B$15:$H$21, J25:P31)</f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 x14ac:dyDescent="0.4">
      <c r="A36" s="24">
        <v>2</v>
      </c>
      <c r="B36" s="6">
        <f t="shared" ref="B36:B41" si="5">IF(J36=0,0,1)</f>
        <v>0</v>
      </c>
      <c r="C36" s="6">
        <f t="shared" si="4"/>
        <v>1</v>
      </c>
      <c r="D36" s="6">
        <f t="shared" si="4"/>
        <v>0</v>
      </c>
      <c r="E36" s="6">
        <f t="shared" si="4"/>
        <v>0</v>
      </c>
      <c r="F36" s="6">
        <f t="shared" si="4"/>
        <v>0</v>
      </c>
      <c r="G36" s="6">
        <f t="shared" si="4"/>
        <v>0</v>
      </c>
      <c r="H36" s="6">
        <f t="shared" si="4"/>
        <v>1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</row>
    <row r="37" spans="1:16" x14ac:dyDescent="0.4">
      <c r="A37" s="24">
        <v>3</v>
      </c>
      <c r="B37" s="6">
        <f t="shared" si="5"/>
        <v>1</v>
      </c>
      <c r="C37" s="6">
        <f t="shared" si="4"/>
        <v>0</v>
      </c>
      <c r="D37" s="6">
        <f t="shared" si="4"/>
        <v>0</v>
      </c>
      <c r="E37" s="6">
        <f t="shared" si="4"/>
        <v>1</v>
      </c>
      <c r="F37" s="6">
        <f t="shared" si="4"/>
        <v>1</v>
      </c>
      <c r="G37" s="6">
        <f t="shared" si="4"/>
        <v>1</v>
      </c>
      <c r="H37" s="6">
        <f t="shared" si="4"/>
        <v>1</v>
      </c>
      <c r="J37" s="5">
        <v>2</v>
      </c>
      <c r="K37" s="5">
        <v>0</v>
      </c>
      <c r="L37" s="5">
        <v>0</v>
      </c>
      <c r="M37" s="5">
        <v>1</v>
      </c>
      <c r="N37" s="5">
        <v>1</v>
      </c>
      <c r="O37" s="5">
        <v>1</v>
      </c>
      <c r="P37" s="5">
        <v>2</v>
      </c>
    </row>
    <row r="38" spans="1:16" x14ac:dyDescent="0.4">
      <c r="A38" s="24">
        <v>4</v>
      </c>
      <c r="B38" s="6">
        <f t="shared" si="5"/>
        <v>1</v>
      </c>
      <c r="C38" s="6">
        <f t="shared" si="4"/>
        <v>0</v>
      </c>
      <c r="D38" s="6">
        <f t="shared" si="4"/>
        <v>0</v>
      </c>
      <c r="E38" s="6">
        <f t="shared" si="4"/>
        <v>1</v>
      </c>
      <c r="F38" s="6">
        <f t="shared" si="4"/>
        <v>0</v>
      </c>
      <c r="G38" s="6">
        <f t="shared" si="4"/>
        <v>0</v>
      </c>
      <c r="H38" s="6">
        <f t="shared" si="4"/>
        <v>1</v>
      </c>
      <c r="J38" s="5">
        <v>1</v>
      </c>
      <c r="K38" s="5">
        <v>0</v>
      </c>
      <c r="L38" s="5">
        <v>0</v>
      </c>
      <c r="M38" s="5">
        <v>1</v>
      </c>
      <c r="N38" s="5">
        <v>0</v>
      </c>
      <c r="O38" s="5">
        <v>0</v>
      </c>
      <c r="P38" s="5">
        <v>2</v>
      </c>
    </row>
    <row r="39" spans="1:16" x14ac:dyDescent="0.4">
      <c r="A39" s="24">
        <v>5</v>
      </c>
      <c r="B39" s="6">
        <f t="shared" si="5"/>
        <v>1</v>
      </c>
      <c r="C39" s="6">
        <f t="shared" si="4"/>
        <v>0</v>
      </c>
      <c r="D39" s="6">
        <f t="shared" si="4"/>
        <v>0</v>
      </c>
      <c r="E39" s="6">
        <f t="shared" si="4"/>
        <v>0</v>
      </c>
      <c r="F39" s="6">
        <f t="shared" si="4"/>
        <v>1</v>
      </c>
      <c r="G39" s="6">
        <f t="shared" si="4"/>
        <v>1</v>
      </c>
      <c r="H39" s="6">
        <f t="shared" si="4"/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</row>
    <row r="40" spans="1:16" x14ac:dyDescent="0.4">
      <c r="A40" s="24">
        <v>6</v>
      </c>
      <c r="B40" s="6">
        <f t="shared" si="5"/>
        <v>0</v>
      </c>
      <c r="C40" s="6">
        <f t="shared" si="4"/>
        <v>0</v>
      </c>
      <c r="D40" s="6">
        <f t="shared" si="4"/>
        <v>0</v>
      </c>
      <c r="E40" s="6">
        <f t="shared" si="4"/>
        <v>0</v>
      </c>
      <c r="F40" s="6">
        <f t="shared" si="4"/>
        <v>0</v>
      </c>
      <c r="G40" s="6">
        <f t="shared" si="4"/>
        <v>0</v>
      </c>
      <c r="H40" s="6">
        <f t="shared" si="4"/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x14ac:dyDescent="0.4">
      <c r="A41" s="24">
        <v>7</v>
      </c>
      <c r="B41" s="6">
        <f t="shared" si="5"/>
        <v>0</v>
      </c>
      <c r="C41" s="6">
        <f t="shared" si="4"/>
        <v>0</v>
      </c>
      <c r="D41" s="6">
        <f t="shared" si="4"/>
        <v>0</v>
      </c>
      <c r="E41" s="6">
        <f t="shared" si="4"/>
        <v>0</v>
      </c>
      <c r="F41" s="6">
        <f t="shared" si="4"/>
        <v>0</v>
      </c>
      <c r="G41" s="6">
        <f t="shared" si="4"/>
        <v>0</v>
      </c>
      <c r="H41" s="6">
        <f t="shared" si="4"/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</row>
    <row r="42" spans="1:16" ht="19.5" thickBot="1" x14ac:dyDescent="0.45"/>
    <row r="43" spans="1:16" s="7" customFormat="1" ht="19.5" thickBot="1" x14ac:dyDescent="0.45">
      <c r="A43" s="7" t="s">
        <v>5</v>
      </c>
    </row>
    <row r="44" spans="1:16" x14ac:dyDescent="0.4">
      <c r="B44" s="24">
        <v>1</v>
      </c>
      <c r="C44" s="24">
        <v>2</v>
      </c>
      <c r="D44" s="24">
        <v>3</v>
      </c>
      <c r="E44" s="24">
        <v>4</v>
      </c>
      <c r="F44" s="24">
        <v>5</v>
      </c>
      <c r="G44" s="24">
        <v>6</v>
      </c>
      <c r="H44" s="24">
        <v>7</v>
      </c>
      <c r="J44" s="24">
        <v>1</v>
      </c>
      <c r="K44" s="24">
        <v>2</v>
      </c>
      <c r="L44" s="24">
        <v>3</v>
      </c>
      <c r="M44" s="24">
        <v>4</v>
      </c>
      <c r="N44" s="24">
        <v>5</v>
      </c>
      <c r="O44" s="24">
        <v>6</v>
      </c>
      <c r="P44" s="24">
        <v>7</v>
      </c>
    </row>
    <row r="45" spans="1:16" x14ac:dyDescent="0.4">
      <c r="A45" s="24">
        <v>1</v>
      </c>
      <c r="B45" s="6">
        <f>IF(J45=0,0,1)</f>
        <v>0</v>
      </c>
      <c r="C45" s="6">
        <f t="shared" ref="C45:H51" si="6">IF(K45=0,0,1)</f>
        <v>0</v>
      </c>
      <c r="D45" s="6">
        <f t="shared" si="6"/>
        <v>0</v>
      </c>
      <c r="E45" s="6">
        <f t="shared" si="6"/>
        <v>0</v>
      </c>
      <c r="F45" s="6">
        <f t="shared" si="6"/>
        <v>0</v>
      </c>
      <c r="G45" s="6">
        <f t="shared" si="6"/>
        <v>0</v>
      </c>
      <c r="H45" s="6">
        <f t="shared" si="6"/>
        <v>0</v>
      </c>
      <c r="J45" s="5">
        <f t="array" ref="J45:P51">MMULT($B$15:$H$21, J35:P41)</f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x14ac:dyDescent="0.4">
      <c r="A46" s="24">
        <v>2</v>
      </c>
      <c r="B46" s="6">
        <f t="shared" ref="B46:B51" si="7">IF(J46=0,0,1)</f>
        <v>1</v>
      </c>
      <c r="C46" s="6">
        <f t="shared" si="6"/>
        <v>0</v>
      </c>
      <c r="D46" s="6">
        <f t="shared" si="6"/>
        <v>0</v>
      </c>
      <c r="E46" s="6">
        <f t="shared" si="6"/>
        <v>0</v>
      </c>
      <c r="F46" s="6">
        <f t="shared" si="6"/>
        <v>1</v>
      </c>
      <c r="G46" s="6">
        <f t="shared" si="6"/>
        <v>1</v>
      </c>
      <c r="H46" s="6">
        <f t="shared" si="6"/>
        <v>0</v>
      </c>
      <c r="J46" s="5">
        <v>1</v>
      </c>
      <c r="K46" s="5">
        <v>0</v>
      </c>
      <c r="L46" s="5">
        <v>0</v>
      </c>
      <c r="M46" s="5">
        <v>0</v>
      </c>
      <c r="N46" s="5">
        <v>1</v>
      </c>
      <c r="O46" s="5">
        <v>1</v>
      </c>
      <c r="P46" s="5">
        <v>0</v>
      </c>
    </row>
    <row r="47" spans="1:16" x14ac:dyDescent="0.4">
      <c r="A47" s="24">
        <v>3</v>
      </c>
      <c r="B47" s="6">
        <f t="shared" si="7"/>
        <v>1</v>
      </c>
      <c r="C47" s="6">
        <f t="shared" si="6"/>
        <v>1</v>
      </c>
      <c r="D47" s="6">
        <f t="shared" si="6"/>
        <v>0</v>
      </c>
      <c r="E47" s="6">
        <f t="shared" si="6"/>
        <v>1</v>
      </c>
      <c r="F47" s="6">
        <f t="shared" si="6"/>
        <v>0</v>
      </c>
      <c r="G47" s="6">
        <f t="shared" si="6"/>
        <v>0</v>
      </c>
      <c r="H47" s="6">
        <f t="shared" si="6"/>
        <v>1</v>
      </c>
      <c r="J47" s="5">
        <v>1</v>
      </c>
      <c r="K47" s="5">
        <v>1</v>
      </c>
      <c r="L47" s="5">
        <v>0</v>
      </c>
      <c r="M47" s="5">
        <v>1</v>
      </c>
      <c r="N47" s="5">
        <v>0</v>
      </c>
      <c r="O47" s="5">
        <v>0</v>
      </c>
      <c r="P47" s="5">
        <v>3</v>
      </c>
    </row>
    <row r="48" spans="1:16" x14ac:dyDescent="0.4">
      <c r="A48" s="24">
        <v>4</v>
      </c>
      <c r="B48" s="6">
        <f t="shared" si="7"/>
        <v>0</v>
      </c>
      <c r="C48" s="6">
        <f t="shared" si="6"/>
        <v>1</v>
      </c>
      <c r="D48" s="6">
        <f t="shared" si="6"/>
        <v>0</v>
      </c>
      <c r="E48" s="6">
        <f t="shared" si="6"/>
        <v>0</v>
      </c>
      <c r="F48" s="6">
        <f t="shared" si="6"/>
        <v>0</v>
      </c>
      <c r="G48" s="6">
        <f t="shared" si="6"/>
        <v>0</v>
      </c>
      <c r="H48" s="6">
        <f t="shared" si="6"/>
        <v>1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1</v>
      </c>
    </row>
    <row r="49" spans="1:16" x14ac:dyDescent="0.4">
      <c r="A49" s="24">
        <v>5</v>
      </c>
      <c r="B49" s="6">
        <f t="shared" si="7"/>
        <v>1</v>
      </c>
      <c r="C49" s="6">
        <f t="shared" si="6"/>
        <v>0</v>
      </c>
      <c r="D49" s="6">
        <f t="shared" si="6"/>
        <v>0</v>
      </c>
      <c r="E49" s="6">
        <f t="shared" si="6"/>
        <v>1</v>
      </c>
      <c r="F49" s="6">
        <f t="shared" si="6"/>
        <v>0</v>
      </c>
      <c r="G49" s="6">
        <f t="shared" si="6"/>
        <v>0</v>
      </c>
      <c r="H49" s="6">
        <f t="shared" si="6"/>
        <v>1</v>
      </c>
      <c r="J49" s="5">
        <v>1</v>
      </c>
      <c r="K49" s="5">
        <v>0</v>
      </c>
      <c r="L49" s="5">
        <v>0</v>
      </c>
      <c r="M49" s="5">
        <v>1</v>
      </c>
      <c r="N49" s="5">
        <v>0</v>
      </c>
      <c r="O49" s="5">
        <v>0</v>
      </c>
      <c r="P49" s="5">
        <v>2</v>
      </c>
    </row>
    <row r="50" spans="1:16" x14ac:dyDescent="0.4">
      <c r="A50" s="24">
        <v>6</v>
      </c>
      <c r="B50" s="6">
        <f t="shared" si="7"/>
        <v>0</v>
      </c>
      <c r="C50" s="6">
        <f t="shared" si="6"/>
        <v>0</v>
      </c>
      <c r="D50" s="6">
        <f t="shared" si="6"/>
        <v>0</v>
      </c>
      <c r="E50" s="6">
        <f t="shared" si="6"/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 x14ac:dyDescent="0.4">
      <c r="A51" s="24">
        <v>7</v>
      </c>
      <c r="B51" s="6">
        <f t="shared" si="7"/>
        <v>0</v>
      </c>
      <c r="C51" s="6">
        <f t="shared" si="6"/>
        <v>0</v>
      </c>
      <c r="D51" s="6">
        <f t="shared" si="6"/>
        <v>0</v>
      </c>
      <c r="E51" s="6">
        <f t="shared" si="6"/>
        <v>0</v>
      </c>
      <c r="F51" s="6">
        <f t="shared" si="6"/>
        <v>0</v>
      </c>
      <c r="G51" s="6">
        <f t="shared" si="6"/>
        <v>0</v>
      </c>
      <c r="H51" s="6">
        <f t="shared" si="6"/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 ht="19.5" thickBot="1" x14ac:dyDescent="0.45"/>
    <row r="53" spans="1:16" s="7" customFormat="1" ht="19.5" thickBot="1" x14ac:dyDescent="0.45">
      <c r="A53" s="7" t="s">
        <v>30</v>
      </c>
    </row>
    <row r="54" spans="1:16" x14ac:dyDescent="0.4">
      <c r="B54" s="24">
        <v>1</v>
      </c>
      <c r="C54" s="24">
        <v>2</v>
      </c>
      <c r="D54" s="24">
        <v>3</v>
      </c>
      <c r="E54" s="24">
        <v>4</v>
      </c>
      <c r="F54" s="24">
        <v>5</v>
      </c>
      <c r="G54" s="24">
        <v>6</v>
      </c>
      <c r="H54" s="24">
        <v>7</v>
      </c>
      <c r="J54" s="24">
        <v>1</v>
      </c>
      <c r="K54" s="24">
        <v>2</v>
      </c>
      <c r="L54" s="24">
        <v>3</v>
      </c>
      <c r="M54" s="24">
        <v>4</v>
      </c>
      <c r="N54" s="24">
        <v>5</v>
      </c>
      <c r="O54" s="24">
        <v>6</v>
      </c>
      <c r="P54" s="24">
        <v>7</v>
      </c>
    </row>
    <row r="55" spans="1:16" x14ac:dyDescent="0.4">
      <c r="A55" s="24">
        <v>1</v>
      </c>
      <c r="B55" s="6">
        <f>IF(J55=0,0,1)</f>
        <v>0</v>
      </c>
      <c r="C55" s="6">
        <f t="shared" ref="C55:H61" si="8">IF(K55=0,0,1)</f>
        <v>0</v>
      </c>
      <c r="D55" s="6">
        <f t="shared" si="8"/>
        <v>0</v>
      </c>
      <c r="E55" s="6">
        <f t="shared" si="8"/>
        <v>0</v>
      </c>
      <c r="F55" s="6">
        <f t="shared" si="8"/>
        <v>0</v>
      </c>
      <c r="G55" s="6">
        <f t="shared" si="8"/>
        <v>0</v>
      </c>
      <c r="H55" s="6">
        <f t="shared" si="8"/>
        <v>0</v>
      </c>
      <c r="J55" s="5">
        <f t="array" ref="J55:P61">MMULT($B$15:$H$21, J45:P51)</f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 x14ac:dyDescent="0.4">
      <c r="A56" s="24">
        <v>2</v>
      </c>
      <c r="B56" s="6">
        <f t="shared" ref="B56:B61" si="9">IF(J56=0,0,1)</f>
        <v>1</v>
      </c>
      <c r="C56" s="6">
        <f t="shared" si="8"/>
        <v>0</v>
      </c>
      <c r="D56" s="6">
        <f t="shared" si="8"/>
        <v>0</v>
      </c>
      <c r="E56" s="6">
        <f t="shared" si="8"/>
        <v>1</v>
      </c>
      <c r="F56" s="6">
        <f t="shared" si="8"/>
        <v>0</v>
      </c>
      <c r="G56" s="6">
        <f t="shared" si="8"/>
        <v>0</v>
      </c>
      <c r="H56" s="6">
        <f t="shared" si="8"/>
        <v>1</v>
      </c>
      <c r="J56" s="5">
        <v>1</v>
      </c>
      <c r="K56" s="5">
        <v>0</v>
      </c>
      <c r="L56" s="5">
        <v>0</v>
      </c>
      <c r="M56" s="5">
        <v>1</v>
      </c>
      <c r="N56" s="5">
        <v>0</v>
      </c>
      <c r="O56" s="5">
        <v>0</v>
      </c>
      <c r="P56" s="5">
        <v>2</v>
      </c>
    </row>
    <row r="57" spans="1:16" x14ac:dyDescent="0.4">
      <c r="A57" s="24">
        <v>3</v>
      </c>
      <c r="B57" s="6">
        <f t="shared" si="9"/>
        <v>1</v>
      </c>
      <c r="C57" s="6">
        <f t="shared" si="8"/>
        <v>1</v>
      </c>
      <c r="D57" s="6">
        <f t="shared" si="8"/>
        <v>0</v>
      </c>
      <c r="E57" s="6">
        <f t="shared" si="8"/>
        <v>0</v>
      </c>
      <c r="F57" s="6">
        <f t="shared" si="8"/>
        <v>1</v>
      </c>
      <c r="G57" s="6">
        <f t="shared" si="8"/>
        <v>1</v>
      </c>
      <c r="H57" s="6">
        <f t="shared" si="8"/>
        <v>1</v>
      </c>
      <c r="J57" s="5">
        <v>1</v>
      </c>
      <c r="K57" s="5">
        <v>1</v>
      </c>
      <c r="L57" s="5">
        <v>0</v>
      </c>
      <c r="M57" s="5">
        <v>0</v>
      </c>
      <c r="N57" s="5">
        <v>1</v>
      </c>
      <c r="O57" s="5">
        <v>1</v>
      </c>
      <c r="P57" s="5">
        <v>1</v>
      </c>
    </row>
    <row r="58" spans="1:16" x14ac:dyDescent="0.4">
      <c r="A58" s="24">
        <v>4</v>
      </c>
      <c r="B58" s="6">
        <f t="shared" si="9"/>
        <v>1</v>
      </c>
      <c r="C58" s="6">
        <f t="shared" si="8"/>
        <v>0</v>
      </c>
      <c r="D58" s="6">
        <f t="shared" si="8"/>
        <v>0</v>
      </c>
      <c r="E58" s="6">
        <f t="shared" si="8"/>
        <v>0</v>
      </c>
      <c r="F58" s="6">
        <f t="shared" si="8"/>
        <v>1</v>
      </c>
      <c r="G58" s="6">
        <f t="shared" si="8"/>
        <v>1</v>
      </c>
      <c r="H58" s="6">
        <f t="shared" si="8"/>
        <v>0</v>
      </c>
      <c r="J58" s="5">
        <v>1</v>
      </c>
      <c r="K58" s="5">
        <v>0</v>
      </c>
      <c r="L58" s="5">
        <v>0</v>
      </c>
      <c r="M58" s="5">
        <v>0</v>
      </c>
      <c r="N58" s="5">
        <v>1</v>
      </c>
      <c r="O58" s="5">
        <v>1</v>
      </c>
      <c r="P58" s="5">
        <v>0</v>
      </c>
    </row>
    <row r="59" spans="1:16" x14ac:dyDescent="0.4">
      <c r="A59" s="24">
        <v>5</v>
      </c>
      <c r="B59" s="6">
        <f t="shared" si="9"/>
        <v>0</v>
      </c>
      <c r="C59" s="6">
        <f t="shared" si="8"/>
        <v>1</v>
      </c>
      <c r="D59" s="6">
        <f t="shared" si="8"/>
        <v>0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1</v>
      </c>
      <c r="J59" s="5">
        <v>0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1</v>
      </c>
    </row>
    <row r="60" spans="1:16" x14ac:dyDescent="0.4">
      <c r="A60" s="24">
        <v>6</v>
      </c>
      <c r="B60" s="6">
        <f t="shared" si="9"/>
        <v>0</v>
      </c>
      <c r="C60" s="6">
        <f t="shared" si="8"/>
        <v>0</v>
      </c>
      <c r="D60" s="6">
        <f t="shared" si="8"/>
        <v>0</v>
      </c>
      <c r="E60" s="6">
        <f t="shared" si="8"/>
        <v>0</v>
      </c>
      <c r="F60" s="6">
        <f t="shared" si="8"/>
        <v>0</v>
      </c>
      <c r="G60" s="6">
        <f t="shared" si="8"/>
        <v>0</v>
      </c>
      <c r="H60" s="6">
        <f t="shared" si="8"/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</row>
    <row r="61" spans="1:16" x14ac:dyDescent="0.4">
      <c r="A61" s="24">
        <v>7</v>
      </c>
      <c r="B61" s="6">
        <f t="shared" si="9"/>
        <v>0</v>
      </c>
      <c r="C61" s="6">
        <f t="shared" si="8"/>
        <v>0</v>
      </c>
      <c r="D61" s="6">
        <f t="shared" si="8"/>
        <v>0</v>
      </c>
      <c r="E61" s="6">
        <f t="shared" si="8"/>
        <v>0</v>
      </c>
      <c r="F61" s="6">
        <f t="shared" si="8"/>
        <v>0</v>
      </c>
      <c r="G61" s="6">
        <f t="shared" si="8"/>
        <v>0</v>
      </c>
      <c r="H61" s="6">
        <f t="shared" si="8"/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</row>
    <row r="62" spans="1:16" ht="19.5" thickBot="1" x14ac:dyDescent="0.45">
      <c r="A62" s="24"/>
      <c r="B62" s="24"/>
      <c r="C62" s="24"/>
      <c r="D62" s="24"/>
      <c r="E62" s="24"/>
      <c r="F62" s="24"/>
    </row>
    <row r="63" spans="1:16" s="7" customFormat="1" ht="19.5" thickBot="1" x14ac:dyDescent="0.45">
      <c r="A63" s="7" t="s">
        <v>71</v>
      </c>
    </row>
    <row r="64" spans="1:16" x14ac:dyDescent="0.4">
      <c r="B64" s="24">
        <v>1</v>
      </c>
      <c r="C64" s="24">
        <v>2</v>
      </c>
      <c r="D64" s="24">
        <v>3</v>
      </c>
      <c r="E64" s="24">
        <v>4</v>
      </c>
      <c r="F64" s="24">
        <v>5</v>
      </c>
      <c r="G64" s="24">
        <v>6</v>
      </c>
      <c r="H64" s="24">
        <v>7</v>
      </c>
      <c r="J64" s="24">
        <v>1</v>
      </c>
      <c r="K64" s="24">
        <v>2</v>
      </c>
      <c r="L64" s="24">
        <v>3</v>
      </c>
      <c r="M64" s="24">
        <v>4</v>
      </c>
      <c r="N64" s="24">
        <v>5</v>
      </c>
      <c r="O64" s="24">
        <v>6</v>
      </c>
      <c r="P64" s="24">
        <v>7</v>
      </c>
    </row>
    <row r="65" spans="1:17" x14ac:dyDescent="0.4">
      <c r="A65" s="24">
        <v>1</v>
      </c>
      <c r="B65" s="6">
        <f>IF(J65=0,0,1)</f>
        <v>0</v>
      </c>
      <c r="C65" s="6">
        <f t="shared" ref="C65:H71" si="10">IF(K65=0,0,1)</f>
        <v>0</v>
      </c>
      <c r="D65" s="6">
        <f t="shared" si="10"/>
        <v>0</v>
      </c>
      <c r="E65" s="6">
        <f t="shared" si="10"/>
        <v>0</v>
      </c>
      <c r="F65" s="6">
        <f t="shared" si="10"/>
        <v>0</v>
      </c>
      <c r="G65" s="6">
        <f t="shared" si="10"/>
        <v>0</v>
      </c>
      <c r="H65" s="6">
        <f t="shared" si="10"/>
        <v>0</v>
      </c>
      <c r="J65" s="5">
        <f t="array" ref="J65:P71">MMULT($B$15:$H$21, J55:P61)</f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7" x14ac:dyDescent="0.4">
      <c r="A66" s="24">
        <v>2</v>
      </c>
      <c r="B66" s="6">
        <f t="shared" ref="B66:B71" si="11">IF(J66=0,0,1)</f>
        <v>0</v>
      </c>
      <c r="C66" s="6">
        <f t="shared" si="10"/>
        <v>1</v>
      </c>
      <c r="D66" s="6">
        <f t="shared" si="10"/>
        <v>0</v>
      </c>
      <c r="E66" s="6">
        <f t="shared" si="10"/>
        <v>0</v>
      </c>
      <c r="F66" s="6">
        <f t="shared" si="10"/>
        <v>0</v>
      </c>
      <c r="G66" s="6">
        <f t="shared" si="10"/>
        <v>0</v>
      </c>
      <c r="H66" s="6">
        <f t="shared" si="10"/>
        <v>1</v>
      </c>
      <c r="J66" s="5">
        <v>0</v>
      </c>
      <c r="K66" s="5">
        <v>1</v>
      </c>
      <c r="L66" s="5">
        <v>0</v>
      </c>
      <c r="M66" s="5">
        <v>0</v>
      </c>
      <c r="N66" s="5">
        <v>0</v>
      </c>
      <c r="O66" s="5">
        <v>0</v>
      </c>
      <c r="P66" s="5">
        <v>1</v>
      </c>
    </row>
    <row r="67" spans="1:17" x14ac:dyDescent="0.4">
      <c r="A67" s="24">
        <v>3</v>
      </c>
      <c r="B67" s="6">
        <f t="shared" si="11"/>
        <v>1</v>
      </c>
      <c r="C67" s="6">
        <f t="shared" si="10"/>
        <v>0</v>
      </c>
      <c r="D67" s="6">
        <f t="shared" si="10"/>
        <v>0</v>
      </c>
      <c r="E67" s="6">
        <f t="shared" si="10"/>
        <v>1</v>
      </c>
      <c r="F67" s="6">
        <f t="shared" si="10"/>
        <v>1</v>
      </c>
      <c r="G67" s="6">
        <f t="shared" si="10"/>
        <v>1</v>
      </c>
      <c r="H67" s="6">
        <f t="shared" si="10"/>
        <v>1</v>
      </c>
      <c r="J67" s="5">
        <v>2</v>
      </c>
      <c r="K67" s="5">
        <v>0</v>
      </c>
      <c r="L67" s="5">
        <v>0</v>
      </c>
      <c r="M67" s="5">
        <v>1</v>
      </c>
      <c r="N67" s="5">
        <v>1</v>
      </c>
      <c r="O67" s="5">
        <v>1</v>
      </c>
      <c r="P67" s="5">
        <v>2</v>
      </c>
    </row>
    <row r="68" spans="1:17" x14ac:dyDescent="0.4">
      <c r="A68" s="24">
        <v>4</v>
      </c>
      <c r="B68" s="6">
        <f t="shared" si="11"/>
        <v>1</v>
      </c>
      <c r="C68" s="6">
        <f t="shared" si="10"/>
        <v>0</v>
      </c>
      <c r="D68" s="6">
        <f t="shared" si="10"/>
        <v>0</v>
      </c>
      <c r="E68" s="6">
        <f t="shared" si="10"/>
        <v>1</v>
      </c>
      <c r="F68" s="6">
        <f t="shared" si="10"/>
        <v>0</v>
      </c>
      <c r="G68" s="6">
        <f t="shared" si="10"/>
        <v>0</v>
      </c>
      <c r="H68" s="6">
        <f t="shared" si="10"/>
        <v>1</v>
      </c>
      <c r="J68" s="5">
        <v>1</v>
      </c>
      <c r="K68" s="5">
        <v>0</v>
      </c>
      <c r="L68" s="5">
        <v>0</v>
      </c>
      <c r="M68" s="5">
        <v>1</v>
      </c>
      <c r="N68" s="5">
        <v>0</v>
      </c>
      <c r="O68" s="5">
        <v>0</v>
      </c>
      <c r="P68" s="5">
        <v>2</v>
      </c>
    </row>
    <row r="69" spans="1:17" x14ac:dyDescent="0.4">
      <c r="A69" s="24">
        <v>5</v>
      </c>
      <c r="B69" s="6">
        <f t="shared" si="11"/>
        <v>1</v>
      </c>
      <c r="C69" s="6">
        <f t="shared" si="10"/>
        <v>0</v>
      </c>
      <c r="D69" s="6">
        <f t="shared" si="10"/>
        <v>0</v>
      </c>
      <c r="E69" s="6">
        <f t="shared" si="10"/>
        <v>0</v>
      </c>
      <c r="F69" s="6">
        <f t="shared" si="10"/>
        <v>1</v>
      </c>
      <c r="G69" s="6">
        <f t="shared" si="10"/>
        <v>1</v>
      </c>
      <c r="H69" s="6">
        <f t="shared" si="10"/>
        <v>0</v>
      </c>
      <c r="J69" s="5">
        <v>1</v>
      </c>
      <c r="K69" s="5">
        <v>0</v>
      </c>
      <c r="L69" s="5">
        <v>0</v>
      </c>
      <c r="M69" s="5">
        <v>0</v>
      </c>
      <c r="N69" s="5">
        <v>1</v>
      </c>
      <c r="O69" s="5">
        <v>1</v>
      </c>
      <c r="P69" s="5">
        <v>0</v>
      </c>
    </row>
    <row r="70" spans="1:17" x14ac:dyDescent="0.4">
      <c r="A70" s="24">
        <v>6</v>
      </c>
      <c r="B70" s="6">
        <f t="shared" si="11"/>
        <v>0</v>
      </c>
      <c r="C70" s="6">
        <f t="shared" si="10"/>
        <v>0</v>
      </c>
      <c r="D70" s="6">
        <f t="shared" si="10"/>
        <v>0</v>
      </c>
      <c r="E70" s="6">
        <f t="shared" si="10"/>
        <v>0</v>
      </c>
      <c r="F70" s="6">
        <f t="shared" si="10"/>
        <v>0</v>
      </c>
      <c r="G70" s="6">
        <f t="shared" si="10"/>
        <v>0</v>
      </c>
      <c r="H70" s="6">
        <f t="shared" si="10"/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</row>
    <row r="71" spans="1:17" x14ac:dyDescent="0.4">
      <c r="A71" s="24">
        <v>7</v>
      </c>
      <c r="B71" s="6">
        <f t="shared" si="11"/>
        <v>0</v>
      </c>
      <c r="C71" s="6">
        <f t="shared" si="10"/>
        <v>0</v>
      </c>
      <c r="D71" s="6">
        <f t="shared" si="10"/>
        <v>0</v>
      </c>
      <c r="E71" s="6">
        <f t="shared" si="10"/>
        <v>0</v>
      </c>
      <c r="F71" s="6">
        <f t="shared" si="10"/>
        <v>0</v>
      </c>
      <c r="G71" s="6">
        <f t="shared" si="10"/>
        <v>0</v>
      </c>
      <c r="H71" s="6">
        <f t="shared" si="10"/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</row>
    <row r="72" spans="1:17" ht="19.5" thickBot="1" x14ac:dyDescent="0.45">
      <c r="A72" s="24"/>
      <c r="B72" s="24"/>
      <c r="C72" s="24"/>
      <c r="D72" s="24"/>
      <c r="E72" s="24"/>
      <c r="F72" s="24"/>
    </row>
    <row r="73" spans="1:17" s="7" customFormat="1" ht="19.5" thickBot="1" x14ac:dyDescent="0.45">
      <c r="A73" s="7" t="s">
        <v>2</v>
      </c>
    </row>
    <row r="74" spans="1:17" x14ac:dyDescent="0.4">
      <c r="B74" s="24">
        <v>1</v>
      </c>
      <c r="C74" s="24">
        <v>2</v>
      </c>
      <c r="D74" s="24">
        <v>3</v>
      </c>
      <c r="E74" s="24">
        <v>4</v>
      </c>
      <c r="F74" s="24">
        <v>5</v>
      </c>
      <c r="G74" s="24">
        <v>6</v>
      </c>
      <c r="H74" s="24">
        <v>7</v>
      </c>
      <c r="J74" s="24">
        <v>1</v>
      </c>
      <c r="K74" s="24">
        <v>2</v>
      </c>
      <c r="L74" s="24">
        <v>3</v>
      </c>
      <c r="M74" s="24">
        <v>4</v>
      </c>
      <c r="N74" s="24">
        <v>5</v>
      </c>
      <c r="O74" s="24">
        <v>6</v>
      </c>
      <c r="P74" s="24">
        <v>7</v>
      </c>
    </row>
    <row r="75" spans="1:17" x14ac:dyDescent="0.4">
      <c r="A75" s="24">
        <v>1</v>
      </c>
      <c r="B75" s="4">
        <f>IF(J75=0,0,1)</f>
        <v>1</v>
      </c>
      <c r="C75" s="4">
        <f t="shared" ref="C75:H81" si="12">IF(K75=0,0,1)</f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  <c r="H75" s="4">
        <f t="shared" si="12"/>
        <v>1</v>
      </c>
      <c r="J75" s="5">
        <f t="array" ref="J75:P81">B5:H11+B15:H21+B25:H31+B35:H41+B45:H51+B55:H61+B65:H71</f>
        <v>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1</v>
      </c>
      <c r="Q75" s="18" t="s">
        <v>72</v>
      </c>
    </row>
    <row r="76" spans="1:17" x14ac:dyDescent="0.4">
      <c r="A76" s="24">
        <v>2</v>
      </c>
      <c r="B76" s="4">
        <f t="shared" ref="B76:B81" si="13">IF(J76=0,0,1)</f>
        <v>1</v>
      </c>
      <c r="C76" s="4">
        <f t="shared" si="12"/>
        <v>1</v>
      </c>
      <c r="D76" s="4">
        <f t="shared" si="12"/>
        <v>0</v>
      </c>
      <c r="E76" s="4">
        <f t="shared" si="12"/>
        <v>1</v>
      </c>
      <c r="F76" s="4">
        <f t="shared" si="12"/>
        <v>1</v>
      </c>
      <c r="G76" s="4">
        <f t="shared" si="12"/>
        <v>1</v>
      </c>
      <c r="H76" s="4">
        <f t="shared" si="12"/>
        <v>1</v>
      </c>
      <c r="J76" s="5">
        <v>4</v>
      </c>
      <c r="K76" s="5">
        <v>3</v>
      </c>
      <c r="L76" s="5">
        <v>0</v>
      </c>
      <c r="M76" s="5">
        <v>2</v>
      </c>
      <c r="N76" s="5">
        <v>2</v>
      </c>
      <c r="O76" s="5">
        <v>2</v>
      </c>
      <c r="P76" s="5">
        <v>4</v>
      </c>
    </row>
    <row r="77" spans="1:17" x14ac:dyDescent="0.4">
      <c r="A77" s="24">
        <v>3</v>
      </c>
      <c r="B77" s="4">
        <f t="shared" si="13"/>
        <v>1</v>
      </c>
      <c r="C77" s="4">
        <f t="shared" si="12"/>
        <v>1</v>
      </c>
      <c r="D77" s="4">
        <f t="shared" si="12"/>
        <v>1</v>
      </c>
      <c r="E77" s="4">
        <f t="shared" si="12"/>
        <v>1</v>
      </c>
      <c r="F77" s="4">
        <f t="shared" si="12"/>
        <v>1</v>
      </c>
      <c r="G77" s="4">
        <f t="shared" si="12"/>
        <v>1</v>
      </c>
      <c r="H77" s="4">
        <f t="shared" si="12"/>
        <v>1</v>
      </c>
      <c r="J77" s="5">
        <v>5</v>
      </c>
      <c r="K77" s="5">
        <v>4</v>
      </c>
      <c r="L77" s="5">
        <v>1</v>
      </c>
      <c r="M77" s="5">
        <v>4</v>
      </c>
      <c r="N77" s="5">
        <v>4</v>
      </c>
      <c r="O77" s="5">
        <v>4</v>
      </c>
      <c r="P77" s="5">
        <v>4</v>
      </c>
    </row>
    <row r="78" spans="1:17" x14ac:dyDescent="0.4">
      <c r="A78" s="24">
        <v>4</v>
      </c>
      <c r="B78" s="4">
        <f t="shared" si="13"/>
        <v>1</v>
      </c>
      <c r="C78" s="4">
        <f t="shared" si="12"/>
        <v>1</v>
      </c>
      <c r="D78" s="4">
        <f t="shared" si="12"/>
        <v>0</v>
      </c>
      <c r="E78" s="4">
        <f t="shared" si="12"/>
        <v>1</v>
      </c>
      <c r="F78" s="4">
        <f t="shared" si="12"/>
        <v>1</v>
      </c>
      <c r="G78" s="4">
        <f t="shared" si="12"/>
        <v>1</v>
      </c>
      <c r="H78" s="4">
        <f t="shared" si="12"/>
        <v>1</v>
      </c>
      <c r="J78" s="5">
        <v>4</v>
      </c>
      <c r="K78" s="5">
        <v>2</v>
      </c>
      <c r="L78" s="5">
        <v>0</v>
      </c>
      <c r="M78" s="5">
        <v>3</v>
      </c>
      <c r="N78" s="5">
        <v>2</v>
      </c>
      <c r="O78" s="5">
        <v>2</v>
      </c>
      <c r="P78" s="5">
        <v>3</v>
      </c>
    </row>
    <row r="79" spans="1:17" x14ac:dyDescent="0.4">
      <c r="A79" s="24">
        <v>5</v>
      </c>
      <c r="B79" s="4">
        <f t="shared" si="13"/>
        <v>1</v>
      </c>
      <c r="C79" s="4">
        <f t="shared" si="12"/>
        <v>1</v>
      </c>
      <c r="D79" s="4">
        <f t="shared" si="12"/>
        <v>0</v>
      </c>
      <c r="E79" s="4">
        <f t="shared" si="12"/>
        <v>1</v>
      </c>
      <c r="F79" s="4">
        <f t="shared" si="12"/>
        <v>1</v>
      </c>
      <c r="G79" s="4">
        <f t="shared" si="12"/>
        <v>1</v>
      </c>
      <c r="H79" s="4">
        <f t="shared" si="12"/>
        <v>1</v>
      </c>
      <c r="J79" s="5">
        <v>3</v>
      </c>
      <c r="K79" s="5">
        <v>2</v>
      </c>
      <c r="L79" s="5">
        <v>0</v>
      </c>
      <c r="M79" s="5">
        <v>2</v>
      </c>
      <c r="N79" s="5">
        <v>3</v>
      </c>
      <c r="O79" s="5">
        <v>2</v>
      </c>
      <c r="P79" s="5">
        <v>3</v>
      </c>
    </row>
    <row r="80" spans="1:17" x14ac:dyDescent="0.4">
      <c r="A80" s="24">
        <v>6</v>
      </c>
      <c r="B80" s="4">
        <f t="shared" si="13"/>
        <v>1</v>
      </c>
      <c r="C80" s="4">
        <f t="shared" si="12"/>
        <v>0</v>
      </c>
      <c r="D80" s="4">
        <f t="shared" si="12"/>
        <v>0</v>
      </c>
      <c r="E80" s="4">
        <f t="shared" si="12"/>
        <v>0</v>
      </c>
      <c r="F80" s="4">
        <f t="shared" si="12"/>
        <v>0</v>
      </c>
      <c r="G80" s="4">
        <f t="shared" si="12"/>
        <v>1</v>
      </c>
      <c r="H80" s="4">
        <f t="shared" si="12"/>
        <v>1</v>
      </c>
      <c r="J80" s="5">
        <v>1</v>
      </c>
      <c r="K80" s="5">
        <v>0</v>
      </c>
      <c r="L80" s="5">
        <v>0</v>
      </c>
      <c r="M80" s="5">
        <v>0</v>
      </c>
      <c r="N80" s="5">
        <v>0</v>
      </c>
      <c r="O80" s="5">
        <v>1</v>
      </c>
      <c r="P80" s="5">
        <v>1</v>
      </c>
    </row>
    <row r="81" spans="1:16" x14ac:dyDescent="0.4">
      <c r="A81" s="24">
        <v>7</v>
      </c>
      <c r="B81" s="4">
        <f t="shared" si="13"/>
        <v>0</v>
      </c>
      <c r="C81" s="4">
        <f t="shared" si="12"/>
        <v>0</v>
      </c>
      <c r="D81" s="4">
        <f t="shared" si="12"/>
        <v>0</v>
      </c>
      <c r="E81" s="4">
        <f t="shared" si="12"/>
        <v>0</v>
      </c>
      <c r="F81" s="4">
        <f t="shared" si="12"/>
        <v>0</v>
      </c>
      <c r="G81" s="4">
        <f t="shared" si="12"/>
        <v>0</v>
      </c>
      <c r="H81" s="4">
        <f t="shared" si="12"/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1</v>
      </c>
    </row>
    <row r="82" spans="1:16" ht="19.5" thickBot="1" x14ac:dyDescent="0.45"/>
    <row r="83" spans="1:16" s="9" customFormat="1" ht="20.25" thickTop="1" thickBot="1" x14ac:dyDescent="0.45">
      <c r="A83" s="9" t="s">
        <v>2</v>
      </c>
      <c r="B83" s="9" t="s">
        <v>17</v>
      </c>
    </row>
    <row r="84" spans="1:16" s="23" customFormat="1" ht="20.25" thickTop="1" thickBot="1" x14ac:dyDescent="0.45">
      <c r="A84" s="44" t="s">
        <v>29</v>
      </c>
      <c r="B84" s="74" t="s">
        <v>59</v>
      </c>
      <c r="C84" s="75"/>
      <c r="D84" s="74" t="s">
        <v>7</v>
      </c>
      <c r="E84" s="75"/>
      <c r="F84" s="74" t="s">
        <v>8</v>
      </c>
      <c r="G84" s="76"/>
      <c r="H84" s="77" t="s">
        <v>53</v>
      </c>
      <c r="I84" s="78"/>
    </row>
    <row r="85" spans="1:16" x14ac:dyDescent="0.4">
      <c r="A85" s="45">
        <v>1</v>
      </c>
      <c r="B85" s="93" t="s">
        <v>124</v>
      </c>
      <c r="C85" s="93"/>
      <c r="D85" s="93" t="s">
        <v>125</v>
      </c>
      <c r="E85" s="93"/>
      <c r="F85" s="93">
        <v>1</v>
      </c>
      <c r="G85" s="94"/>
      <c r="H85" s="95"/>
      <c r="I85" s="96"/>
    </row>
    <row r="86" spans="1:16" x14ac:dyDescent="0.4">
      <c r="A86" s="45">
        <v>2</v>
      </c>
      <c r="B86" s="83" t="s">
        <v>105</v>
      </c>
      <c r="C86" s="83"/>
      <c r="D86" s="83" t="s">
        <v>126</v>
      </c>
      <c r="E86" s="83"/>
      <c r="F86" s="83" t="s">
        <v>132</v>
      </c>
      <c r="G86" s="86"/>
      <c r="H86" s="84"/>
      <c r="I86" s="85"/>
    </row>
    <row r="87" spans="1:16" s="51" customFormat="1" x14ac:dyDescent="0.4">
      <c r="A87" s="50">
        <v>3</v>
      </c>
      <c r="B87" s="66" t="s">
        <v>110</v>
      </c>
      <c r="C87" s="66"/>
      <c r="D87" s="112">
        <v>3</v>
      </c>
      <c r="E87" s="112"/>
      <c r="F87" s="112">
        <v>3</v>
      </c>
      <c r="G87" s="113"/>
      <c r="H87" s="68" t="s">
        <v>299</v>
      </c>
      <c r="I87" s="69"/>
    </row>
    <row r="88" spans="1:16" s="51" customFormat="1" x14ac:dyDescent="0.4">
      <c r="A88" s="50">
        <v>4</v>
      </c>
      <c r="B88" s="66" t="s">
        <v>127</v>
      </c>
      <c r="C88" s="66"/>
      <c r="D88" s="66" t="s">
        <v>126</v>
      </c>
      <c r="E88" s="66"/>
      <c r="F88" s="66" t="s">
        <v>133</v>
      </c>
      <c r="G88" s="67"/>
      <c r="H88" s="68"/>
      <c r="I88" s="69"/>
    </row>
    <row r="89" spans="1:16" s="51" customFormat="1" x14ac:dyDescent="0.4">
      <c r="A89" s="50">
        <v>5</v>
      </c>
      <c r="B89" s="66" t="s">
        <v>105</v>
      </c>
      <c r="C89" s="66"/>
      <c r="D89" s="66" t="s">
        <v>128</v>
      </c>
      <c r="E89" s="66"/>
      <c r="F89" s="66" t="s">
        <v>133</v>
      </c>
      <c r="G89" s="67"/>
      <c r="H89" s="68"/>
      <c r="I89" s="69"/>
    </row>
    <row r="90" spans="1:16" s="51" customFormat="1" x14ac:dyDescent="0.4">
      <c r="A90" s="50">
        <v>6</v>
      </c>
      <c r="B90" s="66" t="s">
        <v>129</v>
      </c>
      <c r="C90" s="66"/>
      <c r="D90" s="66" t="s">
        <v>130</v>
      </c>
      <c r="E90" s="66"/>
      <c r="F90" s="66">
        <v>6</v>
      </c>
      <c r="G90" s="67"/>
      <c r="H90" s="68"/>
      <c r="I90" s="69"/>
    </row>
    <row r="91" spans="1:16" s="51" customFormat="1" ht="19.5" thickBot="1" x14ac:dyDescent="0.45">
      <c r="A91" s="60">
        <v>7</v>
      </c>
      <c r="B91" s="107">
        <v>7</v>
      </c>
      <c r="C91" s="107"/>
      <c r="D91" s="70" t="s">
        <v>131</v>
      </c>
      <c r="E91" s="70"/>
      <c r="F91" s="107">
        <v>7</v>
      </c>
      <c r="G91" s="108"/>
      <c r="H91" s="72" t="s">
        <v>310</v>
      </c>
      <c r="I91" s="73"/>
    </row>
    <row r="92" spans="1:16" ht="19.5" thickBot="1" x14ac:dyDescent="0.45"/>
    <row r="93" spans="1:16" s="9" customFormat="1" ht="20.25" thickTop="1" thickBot="1" x14ac:dyDescent="0.45">
      <c r="A93" s="9" t="s">
        <v>314</v>
      </c>
    </row>
    <row r="94" spans="1:16" s="23" customFormat="1" ht="20.25" thickTop="1" thickBot="1" x14ac:dyDescent="0.45">
      <c r="A94" s="44" t="s">
        <v>29</v>
      </c>
      <c r="B94" s="74" t="s">
        <v>59</v>
      </c>
      <c r="C94" s="75"/>
      <c r="D94" s="74" t="s">
        <v>7</v>
      </c>
      <c r="E94" s="75"/>
      <c r="F94" s="74" t="s">
        <v>8</v>
      </c>
      <c r="G94" s="76"/>
      <c r="H94" s="77" t="s">
        <v>53</v>
      </c>
      <c r="I94" s="78"/>
    </row>
    <row r="95" spans="1:16" s="51" customFormat="1" x14ac:dyDescent="0.4">
      <c r="A95" s="50">
        <v>1</v>
      </c>
      <c r="B95" s="121">
        <v>1</v>
      </c>
      <c r="C95" s="121"/>
      <c r="D95" s="79" t="s">
        <v>134</v>
      </c>
      <c r="E95" s="79"/>
      <c r="F95" s="121">
        <v>1</v>
      </c>
      <c r="G95" s="122"/>
      <c r="H95" s="81" t="s">
        <v>305</v>
      </c>
      <c r="I95" s="82"/>
    </row>
    <row r="96" spans="1:16" s="51" customFormat="1" x14ac:dyDescent="0.4">
      <c r="A96" s="50">
        <v>2</v>
      </c>
      <c r="B96" s="66" t="s">
        <v>135</v>
      </c>
      <c r="C96" s="66"/>
      <c r="D96" s="112" t="s">
        <v>136</v>
      </c>
      <c r="E96" s="112"/>
      <c r="F96" s="112" t="s">
        <v>132</v>
      </c>
      <c r="G96" s="112"/>
      <c r="H96" s="99" t="s">
        <v>358</v>
      </c>
      <c r="I96" s="69"/>
    </row>
    <row r="97" spans="1:9" s="51" customFormat="1" x14ac:dyDescent="0.4">
      <c r="A97" s="50">
        <v>4</v>
      </c>
      <c r="B97" s="66" t="s">
        <v>134</v>
      </c>
      <c r="C97" s="66"/>
      <c r="D97" s="112" t="s">
        <v>132</v>
      </c>
      <c r="E97" s="112"/>
      <c r="F97" s="112" t="s">
        <v>132</v>
      </c>
      <c r="G97" s="112"/>
      <c r="H97" s="124"/>
      <c r="I97" s="69"/>
    </row>
    <row r="98" spans="1:9" s="51" customFormat="1" x14ac:dyDescent="0.4">
      <c r="A98" s="50">
        <v>5</v>
      </c>
      <c r="B98" s="66" t="s">
        <v>134</v>
      </c>
      <c r="C98" s="66"/>
      <c r="D98" s="112" t="s">
        <v>132</v>
      </c>
      <c r="E98" s="112"/>
      <c r="F98" s="112" t="s">
        <v>132</v>
      </c>
      <c r="G98" s="112"/>
      <c r="H98" s="124"/>
      <c r="I98" s="69"/>
    </row>
    <row r="99" spans="1:9" ht="19.5" thickBot="1" x14ac:dyDescent="0.45">
      <c r="A99" s="46">
        <v>6</v>
      </c>
      <c r="B99" s="87" t="s">
        <v>116</v>
      </c>
      <c r="C99" s="87"/>
      <c r="D99" s="87" t="s">
        <v>357</v>
      </c>
      <c r="E99" s="87"/>
      <c r="F99" s="87">
        <v>6</v>
      </c>
      <c r="G99" s="88"/>
      <c r="H99" s="89" t="s">
        <v>359</v>
      </c>
      <c r="I99" s="90"/>
    </row>
    <row r="100" spans="1:9" ht="19.5" thickBot="1" x14ac:dyDescent="0.45">
      <c r="A100" s="24"/>
      <c r="B100" s="24"/>
      <c r="C100" s="24"/>
      <c r="D100" s="24"/>
      <c r="E100" s="24"/>
      <c r="F100" s="24"/>
    </row>
    <row r="101" spans="1:9" s="9" customFormat="1" ht="20.25" thickTop="1" thickBot="1" x14ac:dyDescent="0.45">
      <c r="A101" s="9" t="s">
        <v>374</v>
      </c>
    </row>
    <row r="102" spans="1:9" s="23" customFormat="1" ht="20.25" thickTop="1" thickBot="1" x14ac:dyDescent="0.45">
      <c r="A102" s="44" t="s">
        <v>29</v>
      </c>
      <c r="B102" s="74" t="s">
        <v>59</v>
      </c>
      <c r="C102" s="75"/>
      <c r="D102" s="74" t="s">
        <v>7</v>
      </c>
      <c r="E102" s="75"/>
      <c r="F102" s="74" t="s">
        <v>8</v>
      </c>
      <c r="G102" s="76"/>
      <c r="H102" s="77" t="s">
        <v>53</v>
      </c>
      <c r="I102" s="78"/>
    </row>
    <row r="103" spans="1:9" ht="19.5" thickBot="1" x14ac:dyDescent="0.45">
      <c r="A103" s="46">
        <v>6</v>
      </c>
      <c r="B103" s="100">
        <v>6</v>
      </c>
      <c r="C103" s="101"/>
      <c r="D103" s="100">
        <v>6</v>
      </c>
      <c r="E103" s="101"/>
      <c r="F103" s="100">
        <v>6</v>
      </c>
      <c r="G103" s="102"/>
      <c r="H103" s="89" t="s">
        <v>359</v>
      </c>
      <c r="I103" s="103"/>
    </row>
    <row r="104" spans="1:9" x14ac:dyDescent="0.4">
      <c r="A104" s="24"/>
      <c r="B104" s="25"/>
      <c r="C104" s="25"/>
      <c r="D104" s="25"/>
      <c r="E104" s="25"/>
      <c r="F104" s="25"/>
      <c r="G104" s="25"/>
    </row>
    <row r="105" spans="1:9" ht="19.5" thickBot="1" x14ac:dyDescent="0.45"/>
    <row r="106" spans="1:9" ht="20.25" thickBot="1" x14ac:dyDescent="0.45">
      <c r="A106" s="10" t="s">
        <v>28</v>
      </c>
      <c r="B106" s="11" t="s">
        <v>29</v>
      </c>
      <c r="D106" s="48">
        <v>3</v>
      </c>
    </row>
    <row r="107" spans="1:9" ht="20.25" thickBot="1" x14ac:dyDescent="0.45">
      <c r="A107" s="12" t="s">
        <v>360</v>
      </c>
      <c r="B107" s="13">
        <v>3</v>
      </c>
      <c r="D107" s="47" t="s">
        <v>84</v>
      </c>
    </row>
    <row r="108" spans="1:9" ht="20.25" thickBot="1" x14ac:dyDescent="0.45">
      <c r="A108" s="12">
        <v>2</v>
      </c>
      <c r="B108" s="13" t="s">
        <v>138</v>
      </c>
      <c r="D108" s="48" t="s">
        <v>137</v>
      </c>
    </row>
    <row r="109" spans="1:9" ht="20.25" thickBot="1" x14ac:dyDescent="0.45">
      <c r="A109" s="12">
        <v>3</v>
      </c>
      <c r="B109" s="13">
        <v>6</v>
      </c>
      <c r="D109" s="47" t="s">
        <v>84</v>
      </c>
    </row>
    <row r="110" spans="1:9" ht="20.25" thickBot="1" x14ac:dyDescent="0.45">
      <c r="A110" s="12">
        <v>4</v>
      </c>
      <c r="B110" s="13">
        <v>1</v>
      </c>
      <c r="D110" s="48">
        <v>6</v>
      </c>
    </row>
    <row r="111" spans="1:9" ht="20.25" thickBot="1" x14ac:dyDescent="0.45">
      <c r="A111" s="12" t="s">
        <v>361</v>
      </c>
      <c r="B111" s="13">
        <v>7</v>
      </c>
      <c r="D111" s="47" t="s">
        <v>84</v>
      </c>
    </row>
    <row r="112" spans="1:9" ht="20.25" thickBot="1" x14ac:dyDescent="0.45">
      <c r="A112" s="12"/>
      <c r="B112" s="59"/>
      <c r="D112" s="48">
        <v>1</v>
      </c>
    </row>
    <row r="113" spans="1:4" ht="20.25" thickBot="1" x14ac:dyDescent="0.45">
      <c r="A113" s="14"/>
      <c r="B113" s="58"/>
      <c r="D113" s="47" t="s">
        <v>84</v>
      </c>
    </row>
    <row r="114" spans="1:4" ht="20.25" thickBot="1" x14ac:dyDescent="0.45">
      <c r="D114" s="48">
        <v>7</v>
      </c>
    </row>
    <row r="115" spans="1:4" ht="19.5" x14ac:dyDescent="0.4">
      <c r="D115" s="47"/>
    </row>
  </sheetData>
  <mergeCells count="62">
    <mergeCell ref="B84:C84"/>
    <mergeCell ref="D84:E84"/>
    <mergeCell ref="F84:G84"/>
    <mergeCell ref="H84:I84"/>
    <mergeCell ref="B85:C85"/>
    <mergeCell ref="D85:E85"/>
    <mergeCell ref="F85:G85"/>
    <mergeCell ref="H85:I85"/>
    <mergeCell ref="B86:C86"/>
    <mergeCell ref="D86:E86"/>
    <mergeCell ref="F86:G86"/>
    <mergeCell ref="H86:I86"/>
    <mergeCell ref="B87:C87"/>
    <mergeCell ref="D87:E87"/>
    <mergeCell ref="F87:G87"/>
    <mergeCell ref="H87:I87"/>
    <mergeCell ref="B88:C88"/>
    <mergeCell ref="D88:E88"/>
    <mergeCell ref="F88:G88"/>
    <mergeCell ref="H88:I88"/>
    <mergeCell ref="B89:C89"/>
    <mergeCell ref="D89:E89"/>
    <mergeCell ref="F89:G89"/>
    <mergeCell ref="H89:I89"/>
    <mergeCell ref="B90:C90"/>
    <mergeCell ref="D90:E90"/>
    <mergeCell ref="F90:G90"/>
    <mergeCell ref="H90:I90"/>
    <mergeCell ref="B91:C91"/>
    <mergeCell ref="D91:E91"/>
    <mergeCell ref="F91:G91"/>
    <mergeCell ref="H91:I91"/>
    <mergeCell ref="B94:C94"/>
    <mergeCell ref="D94:E94"/>
    <mergeCell ref="F94:G94"/>
    <mergeCell ref="H94:I94"/>
    <mergeCell ref="B95:C95"/>
    <mergeCell ref="D95:E95"/>
    <mergeCell ref="F95:G95"/>
    <mergeCell ref="H95:I95"/>
    <mergeCell ref="H96:I98"/>
    <mergeCell ref="B98:C98"/>
    <mergeCell ref="D98:E98"/>
    <mergeCell ref="F98:G98"/>
    <mergeCell ref="B99:C99"/>
    <mergeCell ref="D99:E99"/>
    <mergeCell ref="F99:G99"/>
    <mergeCell ref="H99:I99"/>
    <mergeCell ref="B96:C96"/>
    <mergeCell ref="D96:E96"/>
    <mergeCell ref="F96:G96"/>
    <mergeCell ref="B97:C97"/>
    <mergeCell ref="D97:E97"/>
    <mergeCell ref="F97:G97"/>
    <mergeCell ref="B102:C102"/>
    <mergeCell ref="D102:E102"/>
    <mergeCell ref="F102:G102"/>
    <mergeCell ref="H102:I102"/>
    <mergeCell ref="B103:C103"/>
    <mergeCell ref="D103:E103"/>
    <mergeCell ref="F103:G103"/>
    <mergeCell ref="H103:I103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36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RowHeight="18.75" x14ac:dyDescent="0.4"/>
  <cols>
    <col min="1" max="33" width="5.625" customWidth="1"/>
  </cols>
  <sheetData>
    <row r="1" spans="1:33" x14ac:dyDescent="0.4">
      <c r="A1" t="s">
        <v>60</v>
      </c>
    </row>
    <row r="2" spans="1:33" x14ac:dyDescent="0.4">
      <c r="A2" t="s">
        <v>61</v>
      </c>
    </row>
    <row r="3" spans="1:33" ht="19.5" thickBot="1" x14ac:dyDescent="0.45"/>
    <row r="4" spans="1:33" ht="19.5" thickBot="1" x14ac:dyDescent="0.45">
      <c r="A4" s="29"/>
      <c r="B4" s="30">
        <v>1</v>
      </c>
      <c r="C4" s="31">
        <v>2</v>
      </c>
      <c r="D4" s="31">
        <v>3</v>
      </c>
      <c r="E4" s="31">
        <v>4</v>
      </c>
      <c r="F4" s="31">
        <v>5</v>
      </c>
      <c r="G4" s="31">
        <v>6</v>
      </c>
      <c r="H4" s="31">
        <v>7</v>
      </c>
      <c r="I4" s="31">
        <v>8</v>
      </c>
      <c r="J4" s="31">
        <v>9</v>
      </c>
      <c r="K4" s="31">
        <v>10</v>
      </c>
      <c r="L4" s="31">
        <v>11</v>
      </c>
      <c r="M4" s="31">
        <v>12</v>
      </c>
      <c r="N4" s="31">
        <v>13</v>
      </c>
      <c r="O4" s="31">
        <v>14</v>
      </c>
      <c r="P4" s="31">
        <v>15</v>
      </c>
      <c r="Q4" s="31">
        <v>16</v>
      </c>
      <c r="R4" s="31">
        <v>17</v>
      </c>
      <c r="S4" s="31">
        <v>18</v>
      </c>
      <c r="T4" s="31">
        <v>19</v>
      </c>
      <c r="U4" s="31">
        <v>20</v>
      </c>
      <c r="V4" s="31">
        <v>21</v>
      </c>
      <c r="W4" s="31">
        <v>22</v>
      </c>
      <c r="X4" s="31">
        <v>23</v>
      </c>
      <c r="Y4" s="31">
        <v>24</v>
      </c>
      <c r="Z4" s="31">
        <v>25</v>
      </c>
      <c r="AA4" s="31">
        <v>26</v>
      </c>
      <c r="AB4" s="31">
        <v>27</v>
      </c>
      <c r="AC4" s="31">
        <v>28</v>
      </c>
      <c r="AD4" s="31">
        <v>29</v>
      </c>
      <c r="AE4" s="31">
        <v>30</v>
      </c>
      <c r="AF4" s="31">
        <v>31</v>
      </c>
      <c r="AG4" s="32">
        <v>32</v>
      </c>
    </row>
    <row r="5" spans="1:33" x14ac:dyDescent="0.4">
      <c r="A5" s="33">
        <v>1</v>
      </c>
      <c r="B5" s="25">
        <f>B$4*$A5</f>
        <v>1</v>
      </c>
      <c r="C5" s="25">
        <f t="shared" ref="C5:AG13" si="0">C$4*$A5</f>
        <v>2</v>
      </c>
      <c r="D5" s="25">
        <f t="shared" si="0"/>
        <v>3</v>
      </c>
      <c r="E5" s="25">
        <f t="shared" si="0"/>
        <v>4</v>
      </c>
      <c r="F5" s="25">
        <f t="shared" si="0"/>
        <v>5</v>
      </c>
      <c r="G5" s="25">
        <f t="shared" si="0"/>
        <v>6</v>
      </c>
      <c r="H5" s="25">
        <f t="shared" si="0"/>
        <v>7</v>
      </c>
      <c r="I5" s="25">
        <f t="shared" si="0"/>
        <v>8</v>
      </c>
      <c r="J5" s="25">
        <f t="shared" si="0"/>
        <v>9</v>
      </c>
      <c r="K5" s="25">
        <f t="shared" si="0"/>
        <v>10</v>
      </c>
      <c r="L5" s="25">
        <f t="shared" si="0"/>
        <v>11</v>
      </c>
      <c r="M5" s="25">
        <f t="shared" si="0"/>
        <v>12</v>
      </c>
      <c r="N5" s="25">
        <f t="shared" si="0"/>
        <v>13</v>
      </c>
      <c r="O5" s="25">
        <f t="shared" si="0"/>
        <v>14</v>
      </c>
      <c r="P5" s="25">
        <f t="shared" si="0"/>
        <v>15</v>
      </c>
      <c r="Q5" s="25">
        <f t="shared" si="0"/>
        <v>16</v>
      </c>
      <c r="R5" s="25">
        <f t="shared" si="0"/>
        <v>17</v>
      </c>
      <c r="S5" s="25">
        <f t="shared" si="0"/>
        <v>18</v>
      </c>
      <c r="T5" s="25">
        <f t="shared" si="0"/>
        <v>19</v>
      </c>
      <c r="U5" s="25">
        <f t="shared" si="0"/>
        <v>20</v>
      </c>
      <c r="V5" s="25">
        <f t="shared" si="0"/>
        <v>21</v>
      </c>
      <c r="W5" s="25">
        <f t="shared" si="0"/>
        <v>22</v>
      </c>
      <c r="X5" s="25">
        <f t="shared" si="0"/>
        <v>23</v>
      </c>
      <c r="Y5" s="25">
        <f t="shared" si="0"/>
        <v>24</v>
      </c>
      <c r="Z5" s="25">
        <f t="shared" si="0"/>
        <v>25</v>
      </c>
      <c r="AA5" s="25">
        <f t="shared" si="0"/>
        <v>26</v>
      </c>
      <c r="AB5" s="25">
        <f t="shared" si="0"/>
        <v>27</v>
      </c>
      <c r="AC5" s="25">
        <f t="shared" si="0"/>
        <v>28</v>
      </c>
      <c r="AD5" s="25">
        <f t="shared" si="0"/>
        <v>29</v>
      </c>
      <c r="AE5" s="25">
        <f t="shared" si="0"/>
        <v>30</v>
      </c>
      <c r="AF5" s="25">
        <f t="shared" si="0"/>
        <v>31</v>
      </c>
      <c r="AG5" s="26">
        <f t="shared" si="0"/>
        <v>32</v>
      </c>
    </row>
    <row r="6" spans="1:33" x14ac:dyDescent="0.4">
      <c r="A6" s="33">
        <v>2</v>
      </c>
      <c r="B6" s="25">
        <f t="shared" ref="B6:Q29" si="1">B$4*$A6</f>
        <v>2</v>
      </c>
      <c r="C6" s="25">
        <f t="shared" si="0"/>
        <v>4</v>
      </c>
      <c r="D6" s="25">
        <f t="shared" si="0"/>
        <v>6</v>
      </c>
      <c r="E6" s="25">
        <f t="shared" si="0"/>
        <v>8</v>
      </c>
      <c r="F6" s="25">
        <f t="shared" si="0"/>
        <v>10</v>
      </c>
      <c r="G6" s="25">
        <f t="shared" si="0"/>
        <v>12</v>
      </c>
      <c r="H6" s="25">
        <f t="shared" si="0"/>
        <v>14</v>
      </c>
      <c r="I6" s="25">
        <f t="shared" si="0"/>
        <v>16</v>
      </c>
      <c r="J6" s="25">
        <f t="shared" si="0"/>
        <v>18</v>
      </c>
      <c r="K6" s="25">
        <f t="shared" si="0"/>
        <v>20</v>
      </c>
      <c r="L6" s="25">
        <f t="shared" si="0"/>
        <v>22</v>
      </c>
      <c r="M6" s="25">
        <f t="shared" si="0"/>
        <v>24</v>
      </c>
      <c r="N6" s="25">
        <f t="shared" si="0"/>
        <v>26</v>
      </c>
      <c r="O6" s="25">
        <f t="shared" si="0"/>
        <v>28</v>
      </c>
      <c r="P6" s="25">
        <f t="shared" si="0"/>
        <v>30</v>
      </c>
      <c r="Q6" s="25">
        <f t="shared" si="0"/>
        <v>32</v>
      </c>
      <c r="R6" s="25">
        <f t="shared" si="0"/>
        <v>34</v>
      </c>
      <c r="S6" s="25">
        <f t="shared" si="0"/>
        <v>36</v>
      </c>
      <c r="T6" s="25">
        <f t="shared" si="0"/>
        <v>38</v>
      </c>
      <c r="U6" s="25">
        <f t="shared" si="0"/>
        <v>40</v>
      </c>
      <c r="V6" s="25">
        <f t="shared" si="0"/>
        <v>42</v>
      </c>
      <c r="W6" s="25">
        <f t="shared" si="0"/>
        <v>44</v>
      </c>
      <c r="X6" s="25">
        <f t="shared" si="0"/>
        <v>46</v>
      </c>
      <c r="Y6" s="25">
        <f t="shared" si="0"/>
        <v>48</v>
      </c>
      <c r="Z6" s="25">
        <f t="shared" si="0"/>
        <v>50</v>
      </c>
      <c r="AA6" s="25">
        <f t="shared" si="0"/>
        <v>52</v>
      </c>
      <c r="AB6" s="25">
        <f t="shared" si="0"/>
        <v>54</v>
      </c>
      <c r="AC6" s="25">
        <f t="shared" si="0"/>
        <v>56</v>
      </c>
      <c r="AD6" s="25">
        <f t="shared" si="0"/>
        <v>58</v>
      </c>
      <c r="AE6" s="25">
        <f t="shared" si="0"/>
        <v>60</v>
      </c>
      <c r="AF6" s="25">
        <f t="shared" si="0"/>
        <v>62</v>
      </c>
      <c r="AG6" s="26">
        <f t="shared" si="0"/>
        <v>64</v>
      </c>
    </row>
    <row r="7" spans="1:33" x14ac:dyDescent="0.4">
      <c r="A7" s="33">
        <v>3</v>
      </c>
      <c r="B7" s="25">
        <f t="shared" si="1"/>
        <v>3</v>
      </c>
      <c r="C7" s="25">
        <f t="shared" si="0"/>
        <v>6</v>
      </c>
      <c r="D7" s="25">
        <f t="shared" si="0"/>
        <v>9</v>
      </c>
      <c r="E7" s="25">
        <f t="shared" si="0"/>
        <v>12</v>
      </c>
      <c r="F7" s="25">
        <f t="shared" si="0"/>
        <v>15</v>
      </c>
      <c r="G7" s="25">
        <f t="shared" si="0"/>
        <v>18</v>
      </c>
      <c r="H7" s="25">
        <f t="shared" si="0"/>
        <v>21</v>
      </c>
      <c r="I7" s="25">
        <f t="shared" si="0"/>
        <v>24</v>
      </c>
      <c r="J7" s="25">
        <f t="shared" si="0"/>
        <v>27</v>
      </c>
      <c r="K7" s="25">
        <f t="shared" si="0"/>
        <v>30</v>
      </c>
      <c r="L7" s="25">
        <f t="shared" si="0"/>
        <v>33</v>
      </c>
      <c r="M7" s="25">
        <f t="shared" si="0"/>
        <v>36</v>
      </c>
      <c r="N7" s="25">
        <f t="shared" si="0"/>
        <v>39</v>
      </c>
      <c r="O7" s="25">
        <f t="shared" si="0"/>
        <v>42</v>
      </c>
      <c r="P7" s="25">
        <f t="shared" si="0"/>
        <v>45</v>
      </c>
      <c r="Q7" s="25">
        <f t="shared" si="0"/>
        <v>48</v>
      </c>
      <c r="R7" s="25">
        <f t="shared" si="0"/>
        <v>51</v>
      </c>
      <c r="S7" s="25">
        <f t="shared" si="0"/>
        <v>54</v>
      </c>
      <c r="T7" s="25">
        <f t="shared" si="0"/>
        <v>57</v>
      </c>
      <c r="U7" s="25">
        <f t="shared" si="0"/>
        <v>60</v>
      </c>
      <c r="V7" s="25">
        <f t="shared" si="0"/>
        <v>63</v>
      </c>
      <c r="W7" s="25">
        <f t="shared" si="0"/>
        <v>66</v>
      </c>
      <c r="X7" s="25">
        <f t="shared" si="0"/>
        <v>69</v>
      </c>
      <c r="Y7" s="25">
        <f t="shared" si="0"/>
        <v>72</v>
      </c>
      <c r="Z7" s="25">
        <f t="shared" si="0"/>
        <v>75</v>
      </c>
      <c r="AA7" s="25">
        <f t="shared" si="0"/>
        <v>78</v>
      </c>
      <c r="AB7" s="25">
        <f t="shared" si="0"/>
        <v>81</v>
      </c>
      <c r="AC7" s="25">
        <f t="shared" si="0"/>
        <v>84</v>
      </c>
      <c r="AD7" s="25">
        <f t="shared" si="0"/>
        <v>87</v>
      </c>
      <c r="AE7" s="25">
        <f t="shared" si="0"/>
        <v>90</v>
      </c>
      <c r="AF7" s="25">
        <f t="shared" si="0"/>
        <v>93</v>
      </c>
      <c r="AG7" s="26">
        <f t="shared" si="0"/>
        <v>96</v>
      </c>
    </row>
    <row r="8" spans="1:33" x14ac:dyDescent="0.4">
      <c r="A8" s="33">
        <v>4</v>
      </c>
      <c r="B8" s="25">
        <f t="shared" si="1"/>
        <v>4</v>
      </c>
      <c r="C8" s="25">
        <f t="shared" si="0"/>
        <v>8</v>
      </c>
      <c r="D8" s="25">
        <f t="shared" si="0"/>
        <v>12</v>
      </c>
      <c r="E8" s="25">
        <f t="shared" si="0"/>
        <v>16</v>
      </c>
      <c r="F8" s="25">
        <f t="shared" si="0"/>
        <v>20</v>
      </c>
      <c r="G8" s="25">
        <f t="shared" si="0"/>
        <v>24</v>
      </c>
      <c r="H8" s="25">
        <f t="shared" si="0"/>
        <v>28</v>
      </c>
      <c r="I8" s="25">
        <f t="shared" si="0"/>
        <v>32</v>
      </c>
      <c r="J8" s="25">
        <f t="shared" si="0"/>
        <v>36</v>
      </c>
      <c r="K8" s="25">
        <f t="shared" si="0"/>
        <v>40</v>
      </c>
      <c r="L8" s="25">
        <f t="shared" si="0"/>
        <v>44</v>
      </c>
      <c r="M8" s="25">
        <f t="shared" si="0"/>
        <v>48</v>
      </c>
      <c r="N8" s="25">
        <f t="shared" si="0"/>
        <v>52</v>
      </c>
      <c r="O8" s="25">
        <f t="shared" si="0"/>
        <v>56</v>
      </c>
      <c r="P8" s="25">
        <f t="shared" si="0"/>
        <v>60</v>
      </c>
      <c r="Q8" s="25">
        <f t="shared" si="0"/>
        <v>64</v>
      </c>
      <c r="R8" s="25">
        <f t="shared" si="0"/>
        <v>68</v>
      </c>
      <c r="S8" s="25">
        <f t="shared" si="0"/>
        <v>72</v>
      </c>
      <c r="T8" s="25">
        <f t="shared" si="0"/>
        <v>76</v>
      </c>
      <c r="U8" s="25">
        <f t="shared" si="0"/>
        <v>80</v>
      </c>
      <c r="V8" s="25">
        <f t="shared" si="0"/>
        <v>84</v>
      </c>
      <c r="W8" s="25">
        <f t="shared" si="0"/>
        <v>88</v>
      </c>
      <c r="X8" s="25">
        <f t="shared" si="0"/>
        <v>92</v>
      </c>
      <c r="Y8" s="25">
        <f t="shared" si="0"/>
        <v>96</v>
      </c>
      <c r="Z8" s="25">
        <f t="shared" si="0"/>
        <v>100</v>
      </c>
      <c r="AA8" s="25">
        <f t="shared" si="0"/>
        <v>104</v>
      </c>
      <c r="AB8" s="25">
        <f t="shared" si="0"/>
        <v>108</v>
      </c>
      <c r="AC8" s="25">
        <f t="shared" si="0"/>
        <v>112</v>
      </c>
      <c r="AD8" s="25">
        <f t="shared" si="0"/>
        <v>116</v>
      </c>
      <c r="AE8" s="25">
        <f t="shared" si="0"/>
        <v>120</v>
      </c>
      <c r="AF8" s="25">
        <f t="shared" si="0"/>
        <v>124</v>
      </c>
      <c r="AG8" s="26">
        <f t="shared" si="0"/>
        <v>128</v>
      </c>
    </row>
    <row r="9" spans="1:33" x14ac:dyDescent="0.4">
      <c r="A9" s="33">
        <v>5</v>
      </c>
      <c r="B9" s="25">
        <f t="shared" si="1"/>
        <v>5</v>
      </c>
      <c r="C9" s="25">
        <f t="shared" si="0"/>
        <v>10</v>
      </c>
      <c r="D9" s="25">
        <f t="shared" si="0"/>
        <v>15</v>
      </c>
      <c r="E9" s="25">
        <f t="shared" si="0"/>
        <v>20</v>
      </c>
      <c r="F9" s="25">
        <f t="shared" si="0"/>
        <v>25</v>
      </c>
      <c r="G9" s="25">
        <f t="shared" si="0"/>
        <v>30</v>
      </c>
      <c r="H9" s="25">
        <f t="shared" si="0"/>
        <v>35</v>
      </c>
      <c r="I9" s="25">
        <f t="shared" si="0"/>
        <v>40</v>
      </c>
      <c r="J9" s="25">
        <f t="shared" si="0"/>
        <v>45</v>
      </c>
      <c r="K9" s="25">
        <f t="shared" si="0"/>
        <v>50</v>
      </c>
      <c r="L9" s="25">
        <f t="shared" si="0"/>
        <v>55</v>
      </c>
      <c r="M9" s="25">
        <f t="shared" si="0"/>
        <v>60</v>
      </c>
      <c r="N9" s="25">
        <f t="shared" si="0"/>
        <v>65</v>
      </c>
      <c r="O9" s="25">
        <f t="shared" si="0"/>
        <v>70</v>
      </c>
      <c r="P9" s="25">
        <f t="shared" si="0"/>
        <v>75</v>
      </c>
      <c r="Q9" s="25">
        <f t="shared" si="0"/>
        <v>80</v>
      </c>
      <c r="R9" s="25">
        <f t="shared" si="0"/>
        <v>85</v>
      </c>
      <c r="S9" s="25">
        <f t="shared" si="0"/>
        <v>90</v>
      </c>
      <c r="T9" s="25">
        <f t="shared" si="0"/>
        <v>95</v>
      </c>
      <c r="U9" s="25">
        <f t="shared" si="0"/>
        <v>100</v>
      </c>
      <c r="V9" s="25">
        <f t="shared" si="0"/>
        <v>105</v>
      </c>
      <c r="W9" s="25">
        <f t="shared" si="0"/>
        <v>110</v>
      </c>
      <c r="X9" s="25">
        <f t="shared" si="0"/>
        <v>115</v>
      </c>
      <c r="Y9" s="25">
        <f t="shared" si="0"/>
        <v>120</v>
      </c>
      <c r="Z9" s="25">
        <f t="shared" si="0"/>
        <v>125</v>
      </c>
      <c r="AA9" s="25">
        <f t="shared" si="0"/>
        <v>130</v>
      </c>
      <c r="AB9" s="25">
        <f t="shared" si="0"/>
        <v>135</v>
      </c>
      <c r="AC9" s="25">
        <f t="shared" si="0"/>
        <v>140</v>
      </c>
      <c r="AD9" s="25">
        <f t="shared" si="0"/>
        <v>145</v>
      </c>
      <c r="AE9" s="25">
        <f t="shared" si="0"/>
        <v>150</v>
      </c>
      <c r="AF9" s="25">
        <f t="shared" si="0"/>
        <v>155</v>
      </c>
      <c r="AG9" s="26">
        <f t="shared" si="0"/>
        <v>160</v>
      </c>
    </row>
    <row r="10" spans="1:33" x14ac:dyDescent="0.4">
      <c r="A10" s="33">
        <v>6</v>
      </c>
      <c r="B10" s="25">
        <f t="shared" si="1"/>
        <v>6</v>
      </c>
      <c r="C10" s="25">
        <f t="shared" si="0"/>
        <v>12</v>
      </c>
      <c r="D10" s="25">
        <f t="shared" si="0"/>
        <v>18</v>
      </c>
      <c r="E10" s="25">
        <f t="shared" si="0"/>
        <v>24</v>
      </c>
      <c r="F10" s="25">
        <f t="shared" si="0"/>
        <v>30</v>
      </c>
      <c r="G10" s="25">
        <f t="shared" si="0"/>
        <v>36</v>
      </c>
      <c r="H10" s="25">
        <f t="shared" si="0"/>
        <v>42</v>
      </c>
      <c r="I10" s="25">
        <f t="shared" si="0"/>
        <v>48</v>
      </c>
      <c r="J10" s="25">
        <f t="shared" si="0"/>
        <v>54</v>
      </c>
      <c r="K10" s="25">
        <f t="shared" si="0"/>
        <v>60</v>
      </c>
      <c r="L10" s="25">
        <f t="shared" si="0"/>
        <v>66</v>
      </c>
      <c r="M10" s="25">
        <f t="shared" si="0"/>
        <v>72</v>
      </c>
      <c r="N10" s="25">
        <f t="shared" si="0"/>
        <v>78</v>
      </c>
      <c r="O10" s="25">
        <f t="shared" si="0"/>
        <v>84</v>
      </c>
      <c r="P10" s="25">
        <f t="shared" si="0"/>
        <v>90</v>
      </c>
      <c r="Q10" s="25">
        <f t="shared" si="0"/>
        <v>96</v>
      </c>
      <c r="R10" s="25">
        <f t="shared" si="0"/>
        <v>102</v>
      </c>
      <c r="S10" s="25">
        <f t="shared" si="0"/>
        <v>108</v>
      </c>
      <c r="T10" s="25">
        <f t="shared" si="0"/>
        <v>114</v>
      </c>
      <c r="U10" s="25">
        <f t="shared" si="0"/>
        <v>120</v>
      </c>
      <c r="V10" s="25">
        <f t="shared" si="0"/>
        <v>126</v>
      </c>
      <c r="W10" s="25">
        <f t="shared" si="0"/>
        <v>132</v>
      </c>
      <c r="X10" s="25">
        <f t="shared" si="0"/>
        <v>138</v>
      </c>
      <c r="Y10" s="25">
        <f t="shared" si="0"/>
        <v>144</v>
      </c>
      <c r="Z10" s="25">
        <f t="shared" si="0"/>
        <v>150</v>
      </c>
      <c r="AA10" s="25">
        <f t="shared" si="0"/>
        <v>156</v>
      </c>
      <c r="AB10" s="25">
        <f t="shared" si="0"/>
        <v>162</v>
      </c>
      <c r="AC10" s="25">
        <f t="shared" si="0"/>
        <v>168</v>
      </c>
      <c r="AD10" s="25">
        <f t="shared" si="0"/>
        <v>174</v>
      </c>
      <c r="AE10" s="25">
        <f t="shared" si="0"/>
        <v>180</v>
      </c>
      <c r="AF10" s="25">
        <f t="shared" si="0"/>
        <v>186</v>
      </c>
      <c r="AG10" s="26">
        <f t="shared" si="0"/>
        <v>192</v>
      </c>
    </row>
    <row r="11" spans="1:33" x14ac:dyDescent="0.4">
      <c r="A11" s="33">
        <v>7</v>
      </c>
      <c r="B11" s="25">
        <f t="shared" si="1"/>
        <v>7</v>
      </c>
      <c r="C11" s="25">
        <f t="shared" si="0"/>
        <v>14</v>
      </c>
      <c r="D11" s="25">
        <f t="shared" si="0"/>
        <v>21</v>
      </c>
      <c r="E11" s="25">
        <f t="shared" si="0"/>
        <v>28</v>
      </c>
      <c r="F11" s="25">
        <f t="shared" si="0"/>
        <v>35</v>
      </c>
      <c r="G11" s="25">
        <f t="shared" si="0"/>
        <v>42</v>
      </c>
      <c r="H11" s="25">
        <f t="shared" si="0"/>
        <v>49</v>
      </c>
      <c r="I11" s="25">
        <f t="shared" si="0"/>
        <v>56</v>
      </c>
      <c r="J11" s="25">
        <f t="shared" si="0"/>
        <v>63</v>
      </c>
      <c r="K11" s="25">
        <f t="shared" si="0"/>
        <v>70</v>
      </c>
      <c r="L11" s="25">
        <f t="shared" si="0"/>
        <v>77</v>
      </c>
      <c r="M11" s="25">
        <f t="shared" si="0"/>
        <v>84</v>
      </c>
      <c r="N11" s="25">
        <f t="shared" si="0"/>
        <v>91</v>
      </c>
      <c r="O11" s="25">
        <f t="shared" si="0"/>
        <v>98</v>
      </c>
      <c r="P11" s="25">
        <f t="shared" si="0"/>
        <v>105</v>
      </c>
      <c r="Q11" s="25">
        <f t="shared" si="0"/>
        <v>112</v>
      </c>
      <c r="R11" s="25">
        <f t="shared" si="0"/>
        <v>119</v>
      </c>
      <c r="S11" s="25">
        <f t="shared" si="0"/>
        <v>126</v>
      </c>
      <c r="T11" s="25">
        <f t="shared" si="0"/>
        <v>133</v>
      </c>
      <c r="U11" s="25">
        <f t="shared" si="0"/>
        <v>140</v>
      </c>
      <c r="V11" s="25">
        <f t="shared" si="0"/>
        <v>147</v>
      </c>
      <c r="W11" s="25">
        <f t="shared" si="0"/>
        <v>154</v>
      </c>
      <c r="X11" s="25">
        <f t="shared" si="0"/>
        <v>161</v>
      </c>
      <c r="Y11" s="25">
        <f t="shared" si="0"/>
        <v>168</v>
      </c>
      <c r="Z11" s="25">
        <f t="shared" si="0"/>
        <v>175</v>
      </c>
      <c r="AA11" s="25">
        <f t="shared" si="0"/>
        <v>182</v>
      </c>
      <c r="AB11" s="25">
        <f t="shared" si="0"/>
        <v>189</v>
      </c>
      <c r="AC11" s="25">
        <f t="shared" si="0"/>
        <v>196</v>
      </c>
      <c r="AD11" s="25">
        <f t="shared" si="0"/>
        <v>203</v>
      </c>
      <c r="AE11" s="25">
        <f t="shared" si="0"/>
        <v>210</v>
      </c>
      <c r="AF11" s="25">
        <f t="shared" si="0"/>
        <v>217</v>
      </c>
      <c r="AG11" s="26">
        <f t="shared" si="0"/>
        <v>224</v>
      </c>
    </row>
    <row r="12" spans="1:33" x14ac:dyDescent="0.4">
      <c r="A12" s="33">
        <v>8</v>
      </c>
      <c r="B12" s="25">
        <f t="shared" si="1"/>
        <v>8</v>
      </c>
      <c r="C12" s="25">
        <f t="shared" si="0"/>
        <v>16</v>
      </c>
      <c r="D12" s="25">
        <f t="shared" si="0"/>
        <v>24</v>
      </c>
      <c r="E12" s="25">
        <f t="shared" si="0"/>
        <v>32</v>
      </c>
      <c r="F12" s="25">
        <f t="shared" si="0"/>
        <v>40</v>
      </c>
      <c r="G12" s="25">
        <f t="shared" si="0"/>
        <v>48</v>
      </c>
      <c r="H12" s="25">
        <f t="shared" si="0"/>
        <v>56</v>
      </c>
      <c r="I12" s="25">
        <f t="shared" si="0"/>
        <v>64</v>
      </c>
      <c r="J12" s="25">
        <f t="shared" si="0"/>
        <v>72</v>
      </c>
      <c r="K12" s="25">
        <f t="shared" si="0"/>
        <v>80</v>
      </c>
      <c r="L12" s="25">
        <f t="shared" si="0"/>
        <v>88</v>
      </c>
      <c r="M12" s="25">
        <f t="shared" si="0"/>
        <v>96</v>
      </c>
      <c r="N12" s="25">
        <f t="shared" si="0"/>
        <v>104</v>
      </c>
      <c r="O12" s="25">
        <f t="shared" si="0"/>
        <v>112</v>
      </c>
      <c r="P12" s="25">
        <f t="shared" si="0"/>
        <v>120</v>
      </c>
      <c r="Q12" s="25">
        <f t="shared" si="0"/>
        <v>128</v>
      </c>
      <c r="R12" s="25">
        <f t="shared" si="0"/>
        <v>136</v>
      </c>
      <c r="S12" s="25">
        <f t="shared" si="0"/>
        <v>144</v>
      </c>
      <c r="T12" s="25">
        <f t="shared" si="0"/>
        <v>152</v>
      </c>
      <c r="U12" s="25">
        <f t="shared" si="0"/>
        <v>160</v>
      </c>
      <c r="V12" s="25">
        <f t="shared" si="0"/>
        <v>168</v>
      </c>
      <c r="W12" s="25">
        <f t="shared" si="0"/>
        <v>176</v>
      </c>
      <c r="X12" s="25">
        <f t="shared" si="0"/>
        <v>184</v>
      </c>
      <c r="Y12" s="25">
        <f t="shared" si="0"/>
        <v>192</v>
      </c>
      <c r="Z12" s="25">
        <f t="shared" si="0"/>
        <v>200</v>
      </c>
      <c r="AA12" s="25">
        <f t="shared" si="0"/>
        <v>208</v>
      </c>
      <c r="AB12" s="25">
        <f t="shared" si="0"/>
        <v>216</v>
      </c>
      <c r="AC12" s="25">
        <f t="shared" si="0"/>
        <v>224</v>
      </c>
      <c r="AD12" s="25">
        <f t="shared" si="0"/>
        <v>232</v>
      </c>
      <c r="AE12" s="25">
        <f t="shared" si="0"/>
        <v>240</v>
      </c>
      <c r="AF12" s="25">
        <f t="shared" si="0"/>
        <v>248</v>
      </c>
      <c r="AG12" s="26">
        <f t="shared" si="0"/>
        <v>256</v>
      </c>
    </row>
    <row r="13" spans="1:33" x14ac:dyDescent="0.4">
      <c r="A13" s="33">
        <v>9</v>
      </c>
      <c r="B13" s="25">
        <f t="shared" si="1"/>
        <v>9</v>
      </c>
      <c r="C13" s="25">
        <f t="shared" si="0"/>
        <v>18</v>
      </c>
      <c r="D13" s="25">
        <f t="shared" si="0"/>
        <v>27</v>
      </c>
      <c r="E13" s="25">
        <f t="shared" si="0"/>
        <v>36</v>
      </c>
      <c r="F13" s="25">
        <f t="shared" si="0"/>
        <v>45</v>
      </c>
      <c r="G13" s="25">
        <f t="shared" si="0"/>
        <v>54</v>
      </c>
      <c r="H13" s="25">
        <f t="shared" si="0"/>
        <v>63</v>
      </c>
      <c r="I13" s="25">
        <f t="shared" si="0"/>
        <v>72</v>
      </c>
      <c r="J13" s="25">
        <f t="shared" ref="J13:Y36" si="2">J$4*$A13</f>
        <v>81</v>
      </c>
      <c r="K13" s="25">
        <f t="shared" si="2"/>
        <v>90</v>
      </c>
      <c r="L13" s="25">
        <f t="shared" si="2"/>
        <v>99</v>
      </c>
      <c r="M13" s="25">
        <f t="shared" si="2"/>
        <v>108</v>
      </c>
      <c r="N13" s="25">
        <f t="shared" si="2"/>
        <v>117</v>
      </c>
      <c r="O13" s="25">
        <f t="shared" si="2"/>
        <v>126</v>
      </c>
      <c r="P13" s="25">
        <f t="shared" si="2"/>
        <v>135</v>
      </c>
      <c r="Q13" s="25">
        <f t="shared" si="2"/>
        <v>144</v>
      </c>
      <c r="R13" s="25">
        <f t="shared" si="2"/>
        <v>153</v>
      </c>
      <c r="S13" s="25">
        <f t="shared" si="2"/>
        <v>162</v>
      </c>
      <c r="T13" s="25">
        <f t="shared" si="2"/>
        <v>171</v>
      </c>
      <c r="U13" s="25">
        <f t="shared" si="2"/>
        <v>180</v>
      </c>
      <c r="V13" s="25">
        <f t="shared" si="2"/>
        <v>189</v>
      </c>
      <c r="W13" s="25">
        <f t="shared" si="2"/>
        <v>198</v>
      </c>
      <c r="X13" s="25">
        <f t="shared" si="2"/>
        <v>207</v>
      </c>
      <c r="Y13" s="25">
        <f t="shared" si="2"/>
        <v>216</v>
      </c>
      <c r="Z13" s="25">
        <f t="shared" ref="Z13:AG36" si="3">Z$4*$A13</f>
        <v>225</v>
      </c>
      <c r="AA13" s="25">
        <f t="shared" si="3"/>
        <v>234</v>
      </c>
      <c r="AB13" s="25">
        <f t="shared" si="3"/>
        <v>243</v>
      </c>
      <c r="AC13" s="25">
        <f t="shared" si="3"/>
        <v>252</v>
      </c>
      <c r="AD13" s="25">
        <f t="shared" si="3"/>
        <v>261</v>
      </c>
      <c r="AE13" s="25">
        <f t="shared" si="3"/>
        <v>270</v>
      </c>
      <c r="AF13" s="25">
        <f t="shared" si="3"/>
        <v>279</v>
      </c>
      <c r="AG13" s="26">
        <f t="shared" si="3"/>
        <v>288</v>
      </c>
    </row>
    <row r="14" spans="1:33" x14ac:dyDescent="0.4">
      <c r="A14" s="33">
        <v>10</v>
      </c>
      <c r="B14" s="25">
        <f t="shared" si="1"/>
        <v>10</v>
      </c>
      <c r="C14" s="25">
        <f t="shared" si="1"/>
        <v>20</v>
      </c>
      <c r="D14" s="25">
        <f t="shared" si="1"/>
        <v>30</v>
      </c>
      <c r="E14" s="25">
        <f t="shared" si="1"/>
        <v>40</v>
      </c>
      <c r="F14" s="25">
        <f t="shared" si="1"/>
        <v>50</v>
      </c>
      <c r="G14" s="25">
        <f t="shared" si="1"/>
        <v>60</v>
      </c>
      <c r="H14" s="25">
        <f t="shared" si="1"/>
        <v>70</v>
      </c>
      <c r="I14" s="25">
        <f t="shared" si="1"/>
        <v>80</v>
      </c>
      <c r="J14" s="25">
        <f t="shared" si="1"/>
        <v>90</v>
      </c>
      <c r="K14" s="25">
        <f t="shared" si="1"/>
        <v>100</v>
      </c>
      <c r="L14" s="25">
        <f t="shared" si="1"/>
        <v>110</v>
      </c>
      <c r="M14" s="25">
        <f t="shared" si="1"/>
        <v>120</v>
      </c>
      <c r="N14" s="25">
        <f t="shared" si="1"/>
        <v>130</v>
      </c>
      <c r="O14" s="25">
        <f t="shared" si="1"/>
        <v>140</v>
      </c>
      <c r="P14" s="25">
        <f t="shared" si="1"/>
        <v>150</v>
      </c>
      <c r="Q14" s="25">
        <f t="shared" si="1"/>
        <v>160</v>
      </c>
      <c r="R14" s="25">
        <f t="shared" si="2"/>
        <v>170</v>
      </c>
      <c r="S14" s="25">
        <f t="shared" si="2"/>
        <v>180</v>
      </c>
      <c r="T14" s="25">
        <f t="shared" si="2"/>
        <v>190</v>
      </c>
      <c r="U14" s="25">
        <f t="shared" si="2"/>
        <v>200</v>
      </c>
      <c r="V14" s="25">
        <f t="shared" si="2"/>
        <v>210</v>
      </c>
      <c r="W14" s="25">
        <f t="shared" si="2"/>
        <v>220</v>
      </c>
      <c r="X14" s="25">
        <f t="shared" si="2"/>
        <v>230</v>
      </c>
      <c r="Y14" s="25">
        <f t="shared" si="2"/>
        <v>240</v>
      </c>
      <c r="Z14" s="25">
        <f t="shared" si="3"/>
        <v>250</v>
      </c>
      <c r="AA14" s="25">
        <f t="shared" si="3"/>
        <v>260</v>
      </c>
      <c r="AB14" s="25">
        <f t="shared" si="3"/>
        <v>270</v>
      </c>
      <c r="AC14" s="25">
        <f t="shared" si="3"/>
        <v>280</v>
      </c>
      <c r="AD14" s="25">
        <f t="shared" si="3"/>
        <v>290</v>
      </c>
      <c r="AE14" s="25">
        <f t="shared" si="3"/>
        <v>300</v>
      </c>
      <c r="AF14" s="25">
        <f t="shared" si="3"/>
        <v>310</v>
      </c>
      <c r="AG14" s="26">
        <f t="shared" si="3"/>
        <v>320</v>
      </c>
    </row>
    <row r="15" spans="1:33" x14ac:dyDescent="0.4">
      <c r="A15" s="33">
        <v>11</v>
      </c>
      <c r="B15" s="25">
        <f t="shared" si="1"/>
        <v>11</v>
      </c>
      <c r="C15" s="25">
        <f t="shared" si="1"/>
        <v>22</v>
      </c>
      <c r="D15" s="25">
        <f t="shared" si="1"/>
        <v>33</v>
      </c>
      <c r="E15" s="25">
        <f t="shared" si="1"/>
        <v>44</v>
      </c>
      <c r="F15" s="25">
        <f t="shared" si="1"/>
        <v>55</v>
      </c>
      <c r="G15" s="25">
        <f t="shared" si="1"/>
        <v>66</v>
      </c>
      <c r="H15" s="25">
        <f t="shared" si="1"/>
        <v>77</v>
      </c>
      <c r="I15" s="25">
        <f t="shared" si="1"/>
        <v>88</v>
      </c>
      <c r="J15" s="25">
        <f t="shared" si="1"/>
        <v>99</v>
      </c>
      <c r="K15" s="25">
        <f t="shared" si="1"/>
        <v>110</v>
      </c>
      <c r="L15" s="25">
        <f t="shared" si="1"/>
        <v>121</v>
      </c>
      <c r="M15" s="25">
        <f t="shared" si="1"/>
        <v>132</v>
      </c>
      <c r="N15" s="25">
        <f t="shared" si="1"/>
        <v>143</v>
      </c>
      <c r="O15" s="25">
        <f t="shared" si="1"/>
        <v>154</v>
      </c>
      <c r="P15" s="25">
        <f t="shared" si="1"/>
        <v>165</v>
      </c>
      <c r="Q15" s="25">
        <f t="shared" si="1"/>
        <v>176</v>
      </c>
      <c r="R15" s="25">
        <f t="shared" si="2"/>
        <v>187</v>
      </c>
      <c r="S15" s="25">
        <f t="shared" si="2"/>
        <v>198</v>
      </c>
      <c r="T15" s="25">
        <f t="shared" si="2"/>
        <v>209</v>
      </c>
      <c r="U15" s="25">
        <f t="shared" si="2"/>
        <v>220</v>
      </c>
      <c r="V15" s="25">
        <f t="shared" si="2"/>
        <v>231</v>
      </c>
      <c r="W15" s="25">
        <f t="shared" si="2"/>
        <v>242</v>
      </c>
      <c r="X15" s="25">
        <f t="shared" si="2"/>
        <v>253</v>
      </c>
      <c r="Y15" s="25">
        <f t="shared" si="2"/>
        <v>264</v>
      </c>
      <c r="Z15" s="25">
        <f t="shared" si="3"/>
        <v>275</v>
      </c>
      <c r="AA15" s="25">
        <f t="shared" si="3"/>
        <v>286</v>
      </c>
      <c r="AB15" s="25">
        <f t="shared" si="3"/>
        <v>297</v>
      </c>
      <c r="AC15" s="25">
        <f t="shared" si="3"/>
        <v>308</v>
      </c>
      <c r="AD15" s="25">
        <f t="shared" si="3"/>
        <v>319</v>
      </c>
      <c r="AE15" s="25">
        <f t="shared" si="3"/>
        <v>330</v>
      </c>
      <c r="AF15" s="25">
        <f t="shared" si="3"/>
        <v>341</v>
      </c>
      <c r="AG15" s="26">
        <f t="shared" si="3"/>
        <v>352</v>
      </c>
    </row>
    <row r="16" spans="1:33" x14ac:dyDescent="0.4">
      <c r="A16" s="33">
        <v>12</v>
      </c>
      <c r="B16" s="25">
        <f t="shared" si="1"/>
        <v>12</v>
      </c>
      <c r="C16" s="25">
        <f t="shared" si="1"/>
        <v>24</v>
      </c>
      <c r="D16" s="25">
        <f t="shared" si="1"/>
        <v>36</v>
      </c>
      <c r="E16" s="25">
        <f t="shared" si="1"/>
        <v>48</v>
      </c>
      <c r="F16" s="25">
        <f t="shared" si="1"/>
        <v>60</v>
      </c>
      <c r="G16" s="25">
        <f t="shared" si="1"/>
        <v>72</v>
      </c>
      <c r="H16" s="25">
        <f t="shared" si="1"/>
        <v>84</v>
      </c>
      <c r="I16" s="25">
        <f t="shared" si="1"/>
        <v>96</v>
      </c>
      <c r="J16" s="25">
        <f t="shared" si="1"/>
        <v>108</v>
      </c>
      <c r="K16" s="25">
        <f t="shared" si="1"/>
        <v>120</v>
      </c>
      <c r="L16" s="25">
        <f t="shared" si="1"/>
        <v>132</v>
      </c>
      <c r="M16" s="25">
        <f t="shared" si="1"/>
        <v>144</v>
      </c>
      <c r="N16" s="25">
        <f t="shared" si="1"/>
        <v>156</v>
      </c>
      <c r="O16" s="25">
        <f t="shared" si="1"/>
        <v>168</v>
      </c>
      <c r="P16" s="25">
        <f t="shared" si="1"/>
        <v>180</v>
      </c>
      <c r="Q16" s="25">
        <f t="shared" si="1"/>
        <v>192</v>
      </c>
      <c r="R16" s="25">
        <f t="shared" si="2"/>
        <v>204</v>
      </c>
      <c r="S16" s="25">
        <f t="shared" si="2"/>
        <v>216</v>
      </c>
      <c r="T16" s="25">
        <f t="shared" si="2"/>
        <v>228</v>
      </c>
      <c r="U16" s="25">
        <f t="shared" si="2"/>
        <v>240</v>
      </c>
      <c r="V16" s="25">
        <f t="shared" si="2"/>
        <v>252</v>
      </c>
      <c r="W16" s="25">
        <f t="shared" si="2"/>
        <v>264</v>
      </c>
      <c r="X16" s="25">
        <f t="shared" si="2"/>
        <v>276</v>
      </c>
      <c r="Y16" s="25">
        <f t="shared" si="2"/>
        <v>288</v>
      </c>
      <c r="Z16" s="25">
        <f t="shared" si="3"/>
        <v>300</v>
      </c>
      <c r="AA16" s="25">
        <f t="shared" si="3"/>
        <v>312</v>
      </c>
      <c r="AB16" s="25">
        <f t="shared" si="3"/>
        <v>324</v>
      </c>
      <c r="AC16" s="25">
        <f t="shared" si="3"/>
        <v>336</v>
      </c>
      <c r="AD16" s="25">
        <f t="shared" si="3"/>
        <v>348</v>
      </c>
      <c r="AE16" s="25">
        <f t="shared" si="3"/>
        <v>360</v>
      </c>
      <c r="AF16" s="25">
        <f t="shared" si="3"/>
        <v>372</v>
      </c>
      <c r="AG16" s="26">
        <f t="shared" si="3"/>
        <v>384</v>
      </c>
    </row>
    <row r="17" spans="1:33" x14ac:dyDescent="0.4">
      <c r="A17" s="33">
        <v>13</v>
      </c>
      <c r="B17" s="25">
        <f t="shared" si="1"/>
        <v>13</v>
      </c>
      <c r="C17" s="25">
        <f t="shared" si="1"/>
        <v>26</v>
      </c>
      <c r="D17" s="25">
        <f t="shared" si="1"/>
        <v>39</v>
      </c>
      <c r="E17" s="25">
        <f t="shared" si="1"/>
        <v>52</v>
      </c>
      <c r="F17" s="25">
        <f t="shared" si="1"/>
        <v>65</v>
      </c>
      <c r="G17" s="25">
        <f t="shared" si="1"/>
        <v>78</v>
      </c>
      <c r="H17" s="25">
        <f t="shared" si="1"/>
        <v>91</v>
      </c>
      <c r="I17" s="25">
        <f t="shared" si="1"/>
        <v>104</v>
      </c>
      <c r="J17" s="25">
        <f t="shared" si="1"/>
        <v>117</v>
      </c>
      <c r="K17" s="25">
        <f t="shared" si="1"/>
        <v>130</v>
      </c>
      <c r="L17" s="25">
        <f t="shared" si="1"/>
        <v>143</v>
      </c>
      <c r="M17" s="25">
        <f t="shared" si="1"/>
        <v>156</v>
      </c>
      <c r="N17" s="25">
        <f t="shared" si="1"/>
        <v>169</v>
      </c>
      <c r="O17" s="25">
        <f t="shared" si="1"/>
        <v>182</v>
      </c>
      <c r="P17" s="25">
        <f t="shared" si="1"/>
        <v>195</v>
      </c>
      <c r="Q17" s="25">
        <f t="shared" si="1"/>
        <v>208</v>
      </c>
      <c r="R17" s="25">
        <f t="shared" si="2"/>
        <v>221</v>
      </c>
      <c r="S17" s="25">
        <f t="shared" si="2"/>
        <v>234</v>
      </c>
      <c r="T17" s="25">
        <f t="shared" si="2"/>
        <v>247</v>
      </c>
      <c r="U17" s="25">
        <f t="shared" si="2"/>
        <v>260</v>
      </c>
      <c r="V17" s="25">
        <f t="shared" si="2"/>
        <v>273</v>
      </c>
      <c r="W17" s="25">
        <f t="shared" si="2"/>
        <v>286</v>
      </c>
      <c r="X17" s="25">
        <f t="shared" si="2"/>
        <v>299</v>
      </c>
      <c r="Y17" s="25">
        <f t="shared" si="2"/>
        <v>312</v>
      </c>
      <c r="Z17" s="25">
        <f t="shared" si="3"/>
        <v>325</v>
      </c>
      <c r="AA17" s="25">
        <f t="shared" si="3"/>
        <v>338</v>
      </c>
      <c r="AB17" s="25">
        <f t="shared" si="3"/>
        <v>351</v>
      </c>
      <c r="AC17" s="25">
        <f t="shared" si="3"/>
        <v>364</v>
      </c>
      <c r="AD17" s="25">
        <f t="shared" si="3"/>
        <v>377</v>
      </c>
      <c r="AE17" s="25">
        <f t="shared" si="3"/>
        <v>390</v>
      </c>
      <c r="AF17" s="25">
        <f t="shared" si="3"/>
        <v>403</v>
      </c>
      <c r="AG17" s="26">
        <f t="shared" si="3"/>
        <v>416</v>
      </c>
    </row>
    <row r="18" spans="1:33" x14ac:dyDescent="0.4">
      <c r="A18" s="33">
        <v>14</v>
      </c>
      <c r="B18" s="25">
        <f t="shared" si="1"/>
        <v>14</v>
      </c>
      <c r="C18" s="25">
        <f t="shared" si="1"/>
        <v>28</v>
      </c>
      <c r="D18" s="25">
        <f t="shared" si="1"/>
        <v>42</v>
      </c>
      <c r="E18" s="25">
        <f t="shared" si="1"/>
        <v>56</v>
      </c>
      <c r="F18" s="25">
        <f t="shared" si="1"/>
        <v>70</v>
      </c>
      <c r="G18" s="25">
        <f t="shared" si="1"/>
        <v>84</v>
      </c>
      <c r="H18" s="25">
        <f t="shared" si="1"/>
        <v>98</v>
      </c>
      <c r="I18" s="25">
        <f t="shared" si="1"/>
        <v>112</v>
      </c>
      <c r="J18" s="25">
        <f t="shared" si="1"/>
        <v>126</v>
      </c>
      <c r="K18" s="25">
        <f t="shared" si="1"/>
        <v>140</v>
      </c>
      <c r="L18" s="25">
        <f t="shared" si="1"/>
        <v>154</v>
      </c>
      <c r="M18" s="25">
        <f t="shared" si="1"/>
        <v>168</v>
      </c>
      <c r="N18" s="25">
        <f t="shared" si="1"/>
        <v>182</v>
      </c>
      <c r="O18" s="25">
        <f t="shared" si="1"/>
        <v>196</v>
      </c>
      <c r="P18" s="25">
        <f t="shared" si="1"/>
        <v>210</v>
      </c>
      <c r="Q18" s="25">
        <f t="shared" si="1"/>
        <v>224</v>
      </c>
      <c r="R18" s="25">
        <f t="shared" si="2"/>
        <v>238</v>
      </c>
      <c r="S18" s="25">
        <f t="shared" si="2"/>
        <v>252</v>
      </c>
      <c r="T18" s="25">
        <f t="shared" si="2"/>
        <v>266</v>
      </c>
      <c r="U18" s="25">
        <f t="shared" si="2"/>
        <v>280</v>
      </c>
      <c r="V18" s="25">
        <f t="shared" si="2"/>
        <v>294</v>
      </c>
      <c r="W18" s="25">
        <f t="shared" si="2"/>
        <v>308</v>
      </c>
      <c r="X18" s="25">
        <f t="shared" si="2"/>
        <v>322</v>
      </c>
      <c r="Y18" s="25">
        <f t="shared" si="2"/>
        <v>336</v>
      </c>
      <c r="Z18" s="25">
        <f t="shared" si="3"/>
        <v>350</v>
      </c>
      <c r="AA18" s="25">
        <f t="shared" si="3"/>
        <v>364</v>
      </c>
      <c r="AB18" s="25">
        <f t="shared" si="3"/>
        <v>378</v>
      </c>
      <c r="AC18" s="25">
        <f t="shared" si="3"/>
        <v>392</v>
      </c>
      <c r="AD18" s="25">
        <f t="shared" si="3"/>
        <v>406</v>
      </c>
      <c r="AE18" s="25">
        <f t="shared" si="3"/>
        <v>420</v>
      </c>
      <c r="AF18" s="25">
        <f t="shared" si="3"/>
        <v>434</v>
      </c>
      <c r="AG18" s="26">
        <f t="shared" si="3"/>
        <v>448</v>
      </c>
    </row>
    <row r="19" spans="1:33" x14ac:dyDescent="0.4">
      <c r="A19" s="33">
        <v>15</v>
      </c>
      <c r="B19" s="25">
        <f t="shared" si="1"/>
        <v>15</v>
      </c>
      <c r="C19" s="25">
        <f t="shared" si="1"/>
        <v>30</v>
      </c>
      <c r="D19" s="25">
        <f t="shared" si="1"/>
        <v>45</v>
      </c>
      <c r="E19" s="25">
        <f t="shared" si="1"/>
        <v>60</v>
      </c>
      <c r="F19" s="25">
        <f t="shared" si="1"/>
        <v>75</v>
      </c>
      <c r="G19" s="25">
        <f t="shared" si="1"/>
        <v>90</v>
      </c>
      <c r="H19" s="25">
        <f t="shared" si="1"/>
        <v>105</v>
      </c>
      <c r="I19" s="25">
        <f t="shared" si="1"/>
        <v>120</v>
      </c>
      <c r="J19" s="25">
        <f t="shared" si="1"/>
        <v>135</v>
      </c>
      <c r="K19" s="25">
        <f t="shared" si="1"/>
        <v>150</v>
      </c>
      <c r="L19" s="25">
        <f t="shared" si="1"/>
        <v>165</v>
      </c>
      <c r="M19" s="25">
        <f t="shared" si="1"/>
        <v>180</v>
      </c>
      <c r="N19" s="25">
        <f t="shared" si="1"/>
        <v>195</v>
      </c>
      <c r="O19" s="25">
        <f t="shared" si="1"/>
        <v>210</v>
      </c>
      <c r="P19" s="25">
        <f t="shared" si="1"/>
        <v>225</v>
      </c>
      <c r="Q19" s="25">
        <f t="shared" si="1"/>
        <v>240</v>
      </c>
      <c r="R19" s="25">
        <f t="shared" si="2"/>
        <v>255</v>
      </c>
      <c r="S19" s="25">
        <f t="shared" si="2"/>
        <v>270</v>
      </c>
      <c r="T19" s="25">
        <f t="shared" si="2"/>
        <v>285</v>
      </c>
      <c r="U19" s="25">
        <f t="shared" si="2"/>
        <v>300</v>
      </c>
      <c r="V19" s="25">
        <f t="shared" si="2"/>
        <v>315</v>
      </c>
      <c r="W19" s="25">
        <f t="shared" si="2"/>
        <v>330</v>
      </c>
      <c r="X19" s="25">
        <f t="shared" si="2"/>
        <v>345</v>
      </c>
      <c r="Y19" s="25">
        <f t="shared" si="2"/>
        <v>360</v>
      </c>
      <c r="Z19" s="25">
        <f t="shared" si="3"/>
        <v>375</v>
      </c>
      <c r="AA19" s="25">
        <f t="shared" si="3"/>
        <v>390</v>
      </c>
      <c r="AB19" s="25">
        <f t="shared" si="3"/>
        <v>405</v>
      </c>
      <c r="AC19" s="25">
        <f t="shared" si="3"/>
        <v>420</v>
      </c>
      <c r="AD19" s="25">
        <f t="shared" si="3"/>
        <v>435</v>
      </c>
      <c r="AE19" s="25">
        <f t="shared" si="3"/>
        <v>450</v>
      </c>
      <c r="AF19" s="25">
        <f t="shared" si="3"/>
        <v>465</v>
      </c>
      <c r="AG19" s="26">
        <f t="shared" si="3"/>
        <v>480</v>
      </c>
    </row>
    <row r="20" spans="1:33" x14ac:dyDescent="0.4">
      <c r="A20" s="33">
        <v>16</v>
      </c>
      <c r="B20" s="25">
        <f t="shared" si="1"/>
        <v>16</v>
      </c>
      <c r="C20" s="25">
        <f t="shared" si="1"/>
        <v>32</v>
      </c>
      <c r="D20" s="25">
        <f t="shared" si="1"/>
        <v>48</v>
      </c>
      <c r="E20" s="25">
        <f t="shared" si="1"/>
        <v>64</v>
      </c>
      <c r="F20" s="25">
        <f t="shared" si="1"/>
        <v>80</v>
      </c>
      <c r="G20" s="25">
        <f t="shared" si="1"/>
        <v>96</v>
      </c>
      <c r="H20" s="25">
        <f t="shared" si="1"/>
        <v>112</v>
      </c>
      <c r="I20" s="25">
        <f t="shared" si="1"/>
        <v>128</v>
      </c>
      <c r="J20" s="25">
        <f t="shared" si="1"/>
        <v>144</v>
      </c>
      <c r="K20" s="25">
        <f t="shared" si="1"/>
        <v>160</v>
      </c>
      <c r="L20" s="25">
        <f t="shared" si="1"/>
        <v>176</v>
      </c>
      <c r="M20" s="25">
        <f t="shared" si="1"/>
        <v>192</v>
      </c>
      <c r="N20" s="25">
        <f t="shared" si="1"/>
        <v>208</v>
      </c>
      <c r="O20" s="25">
        <f t="shared" si="1"/>
        <v>224</v>
      </c>
      <c r="P20" s="25">
        <f t="shared" si="1"/>
        <v>240</v>
      </c>
      <c r="Q20" s="25">
        <f t="shared" si="1"/>
        <v>256</v>
      </c>
      <c r="R20" s="25">
        <f t="shared" si="2"/>
        <v>272</v>
      </c>
      <c r="S20" s="25">
        <f t="shared" si="2"/>
        <v>288</v>
      </c>
      <c r="T20" s="25">
        <f t="shared" si="2"/>
        <v>304</v>
      </c>
      <c r="U20" s="25">
        <f t="shared" si="2"/>
        <v>320</v>
      </c>
      <c r="V20" s="25">
        <f t="shared" si="2"/>
        <v>336</v>
      </c>
      <c r="W20" s="25">
        <f t="shared" si="2"/>
        <v>352</v>
      </c>
      <c r="X20" s="25">
        <f t="shared" si="2"/>
        <v>368</v>
      </c>
      <c r="Y20" s="25">
        <f t="shared" si="2"/>
        <v>384</v>
      </c>
      <c r="Z20" s="25">
        <f t="shared" si="3"/>
        <v>400</v>
      </c>
      <c r="AA20" s="25">
        <f t="shared" si="3"/>
        <v>416</v>
      </c>
      <c r="AB20" s="25">
        <f t="shared" si="3"/>
        <v>432</v>
      </c>
      <c r="AC20" s="25">
        <f t="shared" si="3"/>
        <v>448</v>
      </c>
      <c r="AD20" s="25">
        <f t="shared" si="3"/>
        <v>464</v>
      </c>
      <c r="AE20" s="25">
        <f t="shared" si="3"/>
        <v>480</v>
      </c>
      <c r="AF20" s="25">
        <f t="shared" si="3"/>
        <v>496</v>
      </c>
      <c r="AG20" s="26">
        <f t="shared" si="3"/>
        <v>512</v>
      </c>
    </row>
    <row r="21" spans="1:33" x14ac:dyDescent="0.4">
      <c r="A21" s="33">
        <v>17</v>
      </c>
      <c r="B21" s="25">
        <f t="shared" si="1"/>
        <v>17</v>
      </c>
      <c r="C21" s="25">
        <f t="shared" si="1"/>
        <v>34</v>
      </c>
      <c r="D21" s="25">
        <f t="shared" si="1"/>
        <v>51</v>
      </c>
      <c r="E21" s="25">
        <f t="shared" si="1"/>
        <v>68</v>
      </c>
      <c r="F21" s="25">
        <f t="shared" si="1"/>
        <v>85</v>
      </c>
      <c r="G21" s="25">
        <f t="shared" si="1"/>
        <v>102</v>
      </c>
      <c r="H21" s="25">
        <f t="shared" si="1"/>
        <v>119</v>
      </c>
      <c r="I21" s="25">
        <f t="shared" si="1"/>
        <v>136</v>
      </c>
      <c r="J21" s="25">
        <f t="shared" si="1"/>
        <v>153</v>
      </c>
      <c r="K21" s="25">
        <f t="shared" si="1"/>
        <v>170</v>
      </c>
      <c r="L21" s="25">
        <f t="shared" si="1"/>
        <v>187</v>
      </c>
      <c r="M21" s="25">
        <f t="shared" si="1"/>
        <v>204</v>
      </c>
      <c r="N21" s="25">
        <f t="shared" si="1"/>
        <v>221</v>
      </c>
      <c r="O21" s="25">
        <f t="shared" si="1"/>
        <v>238</v>
      </c>
      <c r="P21" s="25">
        <f t="shared" si="1"/>
        <v>255</v>
      </c>
      <c r="Q21" s="25">
        <f t="shared" si="1"/>
        <v>272</v>
      </c>
      <c r="R21" s="25">
        <f t="shared" si="2"/>
        <v>289</v>
      </c>
      <c r="S21" s="25">
        <f t="shared" si="2"/>
        <v>306</v>
      </c>
      <c r="T21" s="25">
        <f t="shared" si="2"/>
        <v>323</v>
      </c>
      <c r="U21" s="25">
        <f t="shared" si="2"/>
        <v>340</v>
      </c>
      <c r="V21" s="25">
        <f t="shared" si="2"/>
        <v>357</v>
      </c>
      <c r="W21" s="25">
        <f t="shared" si="2"/>
        <v>374</v>
      </c>
      <c r="X21" s="25">
        <f t="shared" si="2"/>
        <v>391</v>
      </c>
      <c r="Y21" s="25">
        <f t="shared" si="2"/>
        <v>408</v>
      </c>
      <c r="Z21" s="25">
        <f t="shared" si="3"/>
        <v>425</v>
      </c>
      <c r="AA21" s="25">
        <f t="shared" si="3"/>
        <v>442</v>
      </c>
      <c r="AB21" s="25">
        <f t="shared" si="3"/>
        <v>459</v>
      </c>
      <c r="AC21" s="25">
        <f t="shared" si="3"/>
        <v>476</v>
      </c>
      <c r="AD21" s="25">
        <f t="shared" si="3"/>
        <v>493</v>
      </c>
      <c r="AE21" s="25">
        <f t="shared" si="3"/>
        <v>510</v>
      </c>
      <c r="AF21" s="25">
        <f t="shared" si="3"/>
        <v>527</v>
      </c>
      <c r="AG21" s="26">
        <f t="shared" si="3"/>
        <v>544</v>
      </c>
    </row>
    <row r="22" spans="1:33" x14ac:dyDescent="0.4">
      <c r="A22" s="33">
        <v>18</v>
      </c>
      <c r="B22" s="25">
        <f t="shared" si="1"/>
        <v>18</v>
      </c>
      <c r="C22" s="25">
        <f t="shared" si="1"/>
        <v>36</v>
      </c>
      <c r="D22" s="25">
        <f t="shared" si="1"/>
        <v>54</v>
      </c>
      <c r="E22" s="25">
        <f t="shared" si="1"/>
        <v>72</v>
      </c>
      <c r="F22" s="25">
        <f t="shared" si="1"/>
        <v>90</v>
      </c>
      <c r="G22" s="25">
        <f t="shared" si="1"/>
        <v>108</v>
      </c>
      <c r="H22" s="25">
        <f t="shared" si="1"/>
        <v>126</v>
      </c>
      <c r="I22" s="25">
        <f t="shared" si="1"/>
        <v>144</v>
      </c>
      <c r="J22" s="25">
        <f t="shared" si="1"/>
        <v>162</v>
      </c>
      <c r="K22" s="25">
        <f t="shared" si="1"/>
        <v>180</v>
      </c>
      <c r="L22" s="25">
        <f t="shared" si="1"/>
        <v>198</v>
      </c>
      <c r="M22" s="25">
        <f t="shared" si="1"/>
        <v>216</v>
      </c>
      <c r="N22" s="25">
        <f t="shared" si="1"/>
        <v>234</v>
      </c>
      <c r="O22" s="25">
        <f t="shared" si="1"/>
        <v>252</v>
      </c>
      <c r="P22" s="25">
        <f t="shared" si="1"/>
        <v>270</v>
      </c>
      <c r="Q22" s="25">
        <f t="shared" si="1"/>
        <v>288</v>
      </c>
      <c r="R22" s="25">
        <f t="shared" si="2"/>
        <v>306</v>
      </c>
      <c r="S22" s="25">
        <f t="shared" si="2"/>
        <v>324</v>
      </c>
      <c r="T22" s="25">
        <f t="shared" si="2"/>
        <v>342</v>
      </c>
      <c r="U22" s="25">
        <f t="shared" si="2"/>
        <v>360</v>
      </c>
      <c r="V22" s="25">
        <f t="shared" si="2"/>
        <v>378</v>
      </c>
      <c r="W22" s="25">
        <f t="shared" si="2"/>
        <v>396</v>
      </c>
      <c r="X22" s="25">
        <f t="shared" si="2"/>
        <v>414</v>
      </c>
      <c r="Y22" s="25">
        <f t="shared" si="2"/>
        <v>432</v>
      </c>
      <c r="Z22" s="25">
        <f t="shared" si="3"/>
        <v>450</v>
      </c>
      <c r="AA22" s="25">
        <f t="shared" si="3"/>
        <v>468</v>
      </c>
      <c r="AB22" s="25">
        <f t="shared" si="3"/>
        <v>486</v>
      </c>
      <c r="AC22" s="25">
        <f t="shared" si="3"/>
        <v>504</v>
      </c>
      <c r="AD22" s="25">
        <f t="shared" si="3"/>
        <v>522</v>
      </c>
      <c r="AE22" s="25">
        <f t="shared" si="3"/>
        <v>540</v>
      </c>
      <c r="AF22" s="25">
        <f t="shared" si="3"/>
        <v>558</v>
      </c>
      <c r="AG22" s="26">
        <f t="shared" si="3"/>
        <v>576</v>
      </c>
    </row>
    <row r="23" spans="1:33" x14ac:dyDescent="0.4">
      <c r="A23" s="33">
        <v>19</v>
      </c>
      <c r="B23" s="25">
        <f t="shared" si="1"/>
        <v>19</v>
      </c>
      <c r="C23" s="25">
        <f t="shared" si="1"/>
        <v>38</v>
      </c>
      <c r="D23" s="25">
        <f t="shared" si="1"/>
        <v>57</v>
      </c>
      <c r="E23" s="25">
        <f t="shared" si="1"/>
        <v>76</v>
      </c>
      <c r="F23" s="25">
        <f t="shared" si="1"/>
        <v>95</v>
      </c>
      <c r="G23" s="25">
        <f t="shared" si="1"/>
        <v>114</v>
      </c>
      <c r="H23" s="25">
        <f t="shared" si="1"/>
        <v>133</v>
      </c>
      <c r="I23" s="25">
        <f t="shared" si="1"/>
        <v>152</v>
      </c>
      <c r="J23" s="25">
        <f t="shared" si="1"/>
        <v>171</v>
      </c>
      <c r="K23" s="25">
        <f t="shared" si="1"/>
        <v>190</v>
      </c>
      <c r="L23" s="25">
        <f t="shared" si="1"/>
        <v>209</v>
      </c>
      <c r="M23" s="25">
        <f t="shared" si="1"/>
        <v>228</v>
      </c>
      <c r="N23" s="25">
        <f t="shared" si="1"/>
        <v>247</v>
      </c>
      <c r="O23" s="25">
        <f t="shared" si="1"/>
        <v>266</v>
      </c>
      <c r="P23" s="25">
        <f t="shared" si="1"/>
        <v>285</v>
      </c>
      <c r="Q23" s="25">
        <f t="shared" si="1"/>
        <v>304</v>
      </c>
      <c r="R23" s="25">
        <f t="shared" si="2"/>
        <v>323</v>
      </c>
      <c r="S23" s="25">
        <f t="shared" si="2"/>
        <v>342</v>
      </c>
      <c r="T23" s="25">
        <f t="shared" si="2"/>
        <v>361</v>
      </c>
      <c r="U23" s="25">
        <f t="shared" si="2"/>
        <v>380</v>
      </c>
      <c r="V23" s="25">
        <f t="shared" si="2"/>
        <v>399</v>
      </c>
      <c r="W23" s="25">
        <f t="shared" si="2"/>
        <v>418</v>
      </c>
      <c r="X23" s="25">
        <f t="shared" si="2"/>
        <v>437</v>
      </c>
      <c r="Y23" s="25">
        <f t="shared" si="2"/>
        <v>456</v>
      </c>
      <c r="Z23" s="25">
        <f t="shared" si="3"/>
        <v>475</v>
      </c>
      <c r="AA23" s="25">
        <f t="shared" si="3"/>
        <v>494</v>
      </c>
      <c r="AB23" s="25">
        <f t="shared" si="3"/>
        <v>513</v>
      </c>
      <c r="AC23" s="25">
        <f t="shared" si="3"/>
        <v>532</v>
      </c>
      <c r="AD23" s="25">
        <f t="shared" si="3"/>
        <v>551</v>
      </c>
      <c r="AE23" s="25">
        <f t="shared" si="3"/>
        <v>570</v>
      </c>
      <c r="AF23" s="25">
        <f t="shared" si="3"/>
        <v>589</v>
      </c>
      <c r="AG23" s="26">
        <f t="shared" si="3"/>
        <v>608</v>
      </c>
    </row>
    <row r="24" spans="1:33" x14ac:dyDescent="0.4">
      <c r="A24" s="33">
        <v>20</v>
      </c>
      <c r="B24" s="25">
        <f t="shared" si="1"/>
        <v>20</v>
      </c>
      <c r="C24" s="25">
        <f t="shared" si="1"/>
        <v>40</v>
      </c>
      <c r="D24" s="25">
        <f t="shared" si="1"/>
        <v>60</v>
      </c>
      <c r="E24" s="25">
        <f t="shared" si="1"/>
        <v>80</v>
      </c>
      <c r="F24" s="25">
        <f t="shared" si="1"/>
        <v>100</v>
      </c>
      <c r="G24" s="25">
        <f t="shared" si="1"/>
        <v>120</v>
      </c>
      <c r="H24" s="25">
        <f t="shared" si="1"/>
        <v>140</v>
      </c>
      <c r="I24" s="25">
        <f t="shared" si="1"/>
        <v>160</v>
      </c>
      <c r="J24" s="25">
        <f t="shared" si="1"/>
        <v>180</v>
      </c>
      <c r="K24" s="25">
        <f t="shared" si="1"/>
        <v>200</v>
      </c>
      <c r="L24" s="25">
        <f t="shared" si="1"/>
        <v>220</v>
      </c>
      <c r="M24" s="25">
        <f t="shared" si="1"/>
        <v>240</v>
      </c>
      <c r="N24" s="25">
        <f t="shared" si="1"/>
        <v>260</v>
      </c>
      <c r="O24" s="25">
        <f t="shared" si="1"/>
        <v>280</v>
      </c>
      <c r="P24" s="25">
        <f t="shared" si="1"/>
        <v>300</v>
      </c>
      <c r="Q24" s="25">
        <f t="shared" si="1"/>
        <v>320</v>
      </c>
      <c r="R24" s="25">
        <f t="shared" si="2"/>
        <v>340</v>
      </c>
      <c r="S24" s="25">
        <f t="shared" si="2"/>
        <v>360</v>
      </c>
      <c r="T24" s="25">
        <f t="shared" si="2"/>
        <v>380</v>
      </c>
      <c r="U24" s="25">
        <f t="shared" si="2"/>
        <v>400</v>
      </c>
      <c r="V24" s="25">
        <f t="shared" si="2"/>
        <v>420</v>
      </c>
      <c r="W24" s="25">
        <f t="shared" si="2"/>
        <v>440</v>
      </c>
      <c r="X24" s="25">
        <f t="shared" si="2"/>
        <v>460</v>
      </c>
      <c r="Y24" s="25">
        <f t="shared" si="2"/>
        <v>480</v>
      </c>
      <c r="Z24" s="25">
        <f t="shared" si="3"/>
        <v>500</v>
      </c>
      <c r="AA24" s="25">
        <f t="shared" si="3"/>
        <v>520</v>
      </c>
      <c r="AB24" s="25">
        <f t="shared" si="3"/>
        <v>540</v>
      </c>
      <c r="AC24" s="25">
        <f t="shared" si="3"/>
        <v>560</v>
      </c>
      <c r="AD24" s="25">
        <f t="shared" si="3"/>
        <v>580</v>
      </c>
      <c r="AE24" s="25">
        <f t="shared" si="3"/>
        <v>600</v>
      </c>
      <c r="AF24" s="25">
        <f t="shared" si="3"/>
        <v>620</v>
      </c>
      <c r="AG24" s="26">
        <f t="shared" si="3"/>
        <v>640</v>
      </c>
    </row>
    <row r="25" spans="1:33" x14ac:dyDescent="0.4">
      <c r="A25" s="33">
        <v>21</v>
      </c>
      <c r="B25" s="25">
        <f t="shared" si="1"/>
        <v>21</v>
      </c>
      <c r="C25" s="25">
        <f t="shared" si="1"/>
        <v>42</v>
      </c>
      <c r="D25" s="25">
        <f t="shared" si="1"/>
        <v>63</v>
      </c>
      <c r="E25" s="25">
        <f t="shared" si="1"/>
        <v>84</v>
      </c>
      <c r="F25" s="25">
        <f t="shared" si="1"/>
        <v>105</v>
      </c>
      <c r="G25" s="25">
        <f t="shared" si="1"/>
        <v>126</v>
      </c>
      <c r="H25" s="25">
        <f t="shared" si="1"/>
        <v>147</v>
      </c>
      <c r="I25" s="25">
        <f t="shared" si="1"/>
        <v>168</v>
      </c>
      <c r="J25" s="25">
        <f t="shared" si="1"/>
        <v>189</v>
      </c>
      <c r="K25" s="25">
        <f t="shared" si="1"/>
        <v>210</v>
      </c>
      <c r="L25" s="25">
        <f t="shared" si="1"/>
        <v>231</v>
      </c>
      <c r="M25" s="25">
        <f t="shared" si="1"/>
        <v>252</v>
      </c>
      <c r="N25" s="25">
        <f t="shared" si="1"/>
        <v>273</v>
      </c>
      <c r="O25" s="25">
        <f t="shared" si="1"/>
        <v>294</v>
      </c>
      <c r="P25" s="25">
        <f t="shared" si="1"/>
        <v>315</v>
      </c>
      <c r="Q25" s="25">
        <f t="shared" si="1"/>
        <v>336</v>
      </c>
      <c r="R25" s="25">
        <f t="shared" si="2"/>
        <v>357</v>
      </c>
      <c r="S25" s="25">
        <f t="shared" si="2"/>
        <v>378</v>
      </c>
      <c r="T25" s="25">
        <f t="shared" si="2"/>
        <v>399</v>
      </c>
      <c r="U25" s="25">
        <f t="shared" si="2"/>
        <v>420</v>
      </c>
      <c r="V25" s="25">
        <f t="shared" si="2"/>
        <v>441</v>
      </c>
      <c r="W25" s="25">
        <f t="shared" si="2"/>
        <v>462</v>
      </c>
      <c r="X25" s="25">
        <f t="shared" si="2"/>
        <v>483</v>
      </c>
      <c r="Y25" s="25">
        <f t="shared" si="2"/>
        <v>504</v>
      </c>
      <c r="Z25" s="25">
        <f t="shared" si="3"/>
        <v>525</v>
      </c>
      <c r="AA25" s="25">
        <f t="shared" si="3"/>
        <v>546</v>
      </c>
      <c r="AB25" s="25">
        <f t="shared" si="3"/>
        <v>567</v>
      </c>
      <c r="AC25" s="25">
        <f t="shared" si="3"/>
        <v>588</v>
      </c>
      <c r="AD25" s="25">
        <f t="shared" si="3"/>
        <v>609</v>
      </c>
      <c r="AE25" s="25">
        <f t="shared" si="3"/>
        <v>630</v>
      </c>
      <c r="AF25" s="25">
        <f t="shared" si="3"/>
        <v>651</v>
      </c>
      <c r="AG25" s="26">
        <f t="shared" si="3"/>
        <v>672</v>
      </c>
    </row>
    <row r="26" spans="1:33" x14ac:dyDescent="0.4">
      <c r="A26" s="33">
        <v>22</v>
      </c>
      <c r="B26" s="25">
        <f t="shared" si="1"/>
        <v>22</v>
      </c>
      <c r="C26" s="25">
        <f t="shared" si="1"/>
        <v>44</v>
      </c>
      <c r="D26" s="25">
        <f t="shared" si="1"/>
        <v>66</v>
      </c>
      <c r="E26" s="25">
        <f t="shared" si="1"/>
        <v>88</v>
      </c>
      <c r="F26" s="25">
        <f t="shared" si="1"/>
        <v>110</v>
      </c>
      <c r="G26" s="25">
        <f t="shared" si="1"/>
        <v>132</v>
      </c>
      <c r="H26" s="25">
        <f t="shared" si="1"/>
        <v>154</v>
      </c>
      <c r="I26" s="25">
        <f t="shared" si="1"/>
        <v>176</v>
      </c>
      <c r="J26" s="25">
        <f t="shared" si="1"/>
        <v>198</v>
      </c>
      <c r="K26" s="25">
        <f t="shared" si="1"/>
        <v>220</v>
      </c>
      <c r="L26" s="25">
        <f t="shared" si="1"/>
        <v>242</v>
      </c>
      <c r="M26" s="25">
        <f t="shared" si="1"/>
        <v>264</v>
      </c>
      <c r="N26" s="25">
        <f t="shared" si="1"/>
        <v>286</v>
      </c>
      <c r="O26" s="25">
        <f t="shared" si="1"/>
        <v>308</v>
      </c>
      <c r="P26" s="25">
        <f t="shared" si="1"/>
        <v>330</v>
      </c>
      <c r="Q26" s="25">
        <f t="shared" si="1"/>
        <v>352</v>
      </c>
      <c r="R26" s="25">
        <f t="shared" si="2"/>
        <v>374</v>
      </c>
      <c r="S26" s="25">
        <f t="shared" si="2"/>
        <v>396</v>
      </c>
      <c r="T26" s="25">
        <f t="shared" si="2"/>
        <v>418</v>
      </c>
      <c r="U26" s="25">
        <f t="shared" si="2"/>
        <v>440</v>
      </c>
      <c r="V26" s="25">
        <f t="shared" si="2"/>
        <v>462</v>
      </c>
      <c r="W26" s="25">
        <f t="shared" si="2"/>
        <v>484</v>
      </c>
      <c r="X26" s="25">
        <f t="shared" si="2"/>
        <v>506</v>
      </c>
      <c r="Y26" s="25">
        <f t="shared" si="2"/>
        <v>528</v>
      </c>
      <c r="Z26" s="25">
        <f t="shared" si="3"/>
        <v>550</v>
      </c>
      <c r="AA26" s="25">
        <f t="shared" si="3"/>
        <v>572</v>
      </c>
      <c r="AB26" s="25">
        <f t="shared" si="3"/>
        <v>594</v>
      </c>
      <c r="AC26" s="25">
        <f t="shared" si="3"/>
        <v>616</v>
      </c>
      <c r="AD26" s="25">
        <f t="shared" si="3"/>
        <v>638</v>
      </c>
      <c r="AE26" s="25">
        <f t="shared" si="3"/>
        <v>660</v>
      </c>
      <c r="AF26" s="25">
        <f t="shared" si="3"/>
        <v>682</v>
      </c>
      <c r="AG26" s="26">
        <f t="shared" si="3"/>
        <v>704</v>
      </c>
    </row>
    <row r="27" spans="1:33" x14ac:dyDescent="0.4">
      <c r="A27" s="33">
        <v>23</v>
      </c>
      <c r="B27" s="25">
        <f t="shared" si="1"/>
        <v>23</v>
      </c>
      <c r="C27" s="25">
        <f t="shared" si="1"/>
        <v>46</v>
      </c>
      <c r="D27" s="25">
        <f t="shared" si="1"/>
        <v>69</v>
      </c>
      <c r="E27" s="25">
        <f t="shared" si="1"/>
        <v>92</v>
      </c>
      <c r="F27" s="25">
        <f t="shared" si="1"/>
        <v>115</v>
      </c>
      <c r="G27" s="25">
        <f t="shared" si="1"/>
        <v>138</v>
      </c>
      <c r="H27" s="25">
        <f t="shared" si="1"/>
        <v>161</v>
      </c>
      <c r="I27" s="25">
        <f t="shared" si="1"/>
        <v>184</v>
      </c>
      <c r="J27" s="25">
        <f t="shared" si="1"/>
        <v>207</v>
      </c>
      <c r="K27" s="25">
        <f t="shared" si="1"/>
        <v>230</v>
      </c>
      <c r="L27" s="25">
        <f t="shared" si="1"/>
        <v>253</v>
      </c>
      <c r="M27" s="25">
        <f t="shared" si="1"/>
        <v>276</v>
      </c>
      <c r="N27" s="25">
        <f t="shared" si="1"/>
        <v>299</v>
      </c>
      <c r="O27" s="25">
        <f t="shared" si="1"/>
        <v>322</v>
      </c>
      <c r="P27" s="25">
        <f t="shared" si="1"/>
        <v>345</v>
      </c>
      <c r="Q27" s="25">
        <f t="shared" si="1"/>
        <v>368</v>
      </c>
      <c r="R27" s="25">
        <f t="shared" si="2"/>
        <v>391</v>
      </c>
      <c r="S27" s="25">
        <f t="shared" si="2"/>
        <v>414</v>
      </c>
      <c r="T27" s="25">
        <f t="shared" si="2"/>
        <v>437</v>
      </c>
      <c r="U27" s="25">
        <f t="shared" si="2"/>
        <v>460</v>
      </c>
      <c r="V27" s="25">
        <f t="shared" si="2"/>
        <v>483</v>
      </c>
      <c r="W27" s="25">
        <f t="shared" si="2"/>
        <v>506</v>
      </c>
      <c r="X27" s="25">
        <f t="shared" si="2"/>
        <v>529</v>
      </c>
      <c r="Y27" s="25">
        <f t="shared" si="2"/>
        <v>552</v>
      </c>
      <c r="Z27" s="25">
        <f t="shared" si="3"/>
        <v>575</v>
      </c>
      <c r="AA27" s="25">
        <f t="shared" si="3"/>
        <v>598</v>
      </c>
      <c r="AB27" s="25">
        <f t="shared" si="3"/>
        <v>621</v>
      </c>
      <c r="AC27" s="25">
        <f t="shared" si="3"/>
        <v>644</v>
      </c>
      <c r="AD27" s="25">
        <f t="shared" si="3"/>
        <v>667</v>
      </c>
      <c r="AE27" s="25">
        <f t="shared" si="3"/>
        <v>690</v>
      </c>
      <c r="AF27" s="25">
        <f t="shared" si="3"/>
        <v>713</v>
      </c>
      <c r="AG27" s="26">
        <f t="shared" si="3"/>
        <v>736</v>
      </c>
    </row>
    <row r="28" spans="1:33" x14ac:dyDescent="0.4">
      <c r="A28" s="33">
        <v>24</v>
      </c>
      <c r="B28" s="25">
        <f t="shared" si="1"/>
        <v>24</v>
      </c>
      <c r="C28" s="25">
        <f t="shared" si="1"/>
        <v>48</v>
      </c>
      <c r="D28" s="25">
        <f t="shared" si="1"/>
        <v>72</v>
      </c>
      <c r="E28" s="25">
        <f t="shared" si="1"/>
        <v>96</v>
      </c>
      <c r="F28" s="25">
        <f t="shared" si="1"/>
        <v>120</v>
      </c>
      <c r="G28" s="25">
        <f t="shared" si="1"/>
        <v>144</v>
      </c>
      <c r="H28" s="25">
        <f t="shared" si="1"/>
        <v>168</v>
      </c>
      <c r="I28" s="25">
        <f t="shared" si="1"/>
        <v>192</v>
      </c>
      <c r="J28" s="25">
        <f t="shared" si="1"/>
        <v>216</v>
      </c>
      <c r="K28" s="25">
        <f t="shared" si="1"/>
        <v>240</v>
      </c>
      <c r="L28" s="25">
        <f t="shared" si="1"/>
        <v>264</v>
      </c>
      <c r="M28" s="25">
        <f t="shared" si="1"/>
        <v>288</v>
      </c>
      <c r="N28" s="25">
        <f t="shared" si="1"/>
        <v>312</v>
      </c>
      <c r="O28" s="25">
        <f t="shared" si="1"/>
        <v>336</v>
      </c>
      <c r="P28" s="25">
        <f t="shared" si="1"/>
        <v>360</v>
      </c>
      <c r="Q28" s="25">
        <f t="shared" si="1"/>
        <v>384</v>
      </c>
      <c r="R28" s="25">
        <f t="shared" si="2"/>
        <v>408</v>
      </c>
      <c r="S28" s="25">
        <f t="shared" si="2"/>
        <v>432</v>
      </c>
      <c r="T28" s="25">
        <f t="shared" si="2"/>
        <v>456</v>
      </c>
      <c r="U28" s="25">
        <f t="shared" si="2"/>
        <v>480</v>
      </c>
      <c r="V28" s="25">
        <f t="shared" si="2"/>
        <v>504</v>
      </c>
      <c r="W28" s="25">
        <f t="shared" si="2"/>
        <v>528</v>
      </c>
      <c r="X28" s="25">
        <f t="shared" si="2"/>
        <v>552</v>
      </c>
      <c r="Y28" s="25">
        <f t="shared" si="2"/>
        <v>576</v>
      </c>
      <c r="Z28" s="25">
        <f t="shared" si="3"/>
        <v>600</v>
      </c>
      <c r="AA28" s="25">
        <f t="shared" si="3"/>
        <v>624</v>
      </c>
      <c r="AB28" s="25">
        <f t="shared" si="3"/>
        <v>648</v>
      </c>
      <c r="AC28" s="25">
        <f t="shared" si="3"/>
        <v>672</v>
      </c>
      <c r="AD28" s="25">
        <f t="shared" si="3"/>
        <v>696</v>
      </c>
      <c r="AE28" s="25">
        <f t="shared" si="3"/>
        <v>720</v>
      </c>
      <c r="AF28" s="25">
        <f t="shared" si="3"/>
        <v>744</v>
      </c>
      <c r="AG28" s="26">
        <f t="shared" si="3"/>
        <v>768</v>
      </c>
    </row>
    <row r="29" spans="1:33" x14ac:dyDescent="0.4">
      <c r="A29" s="33">
        <v>25</v>
      </c>
      <c r="B29" s="25">
        <f t="shared" si="1"/>
        <v>25</v>
      </c>
      <c r="C29" s="25">
        <f t="shared" si="1"/>
        <v>50</v>
      </c>
      <c r="D29" s="25">
        <f t="shared" si="1"/>
        <v>75</v>
      </c>
      <c r="E29" s="25">
        <f t="shared" si="1"/>
        <v>100</v>
      </c>
      <c r="F29" s="25">
        <f t="shared" si="1"/>
        <v>125</v>
      </c>
      <c r="G29" s="25">
        <f t="shared" si="1"/>
        <v>150</v>
      </c>
      <c r="H29" s="25">
        <f t="shared" si="1"/>
        <v>175</v>
      </c>
      <c r="I29" s="25">
        <f t="shared" ref="I29:X36" si="4">I$4*$A29</f>
        <v>200</v>
      </c>
      <c r="J29" s="25">
        <f t="shared" si="4"/>
        <v>225</v>
      </c>
      <c r="K29" s="25">
        <f t="shared" si="4"/>
        <v>250</v>
      </c>
      <c r="L29" s="25">
        <f t="shared" si="4"/>
        <v>275</v>
      </c>
      <c r="M29" s="25">
        <f t="shared" si="4"/>
        <v>300</v>
      </c>
      <c r="N29" s="25">
        <f t="shared" si="4"/>
        <v>325</v>
      </c>
      <c r="O29" s="25">
        <f t="shared" si="4"/>
        <v>350</v>
      </c>
      <c r="P29" s="25">
        <f t="shared" si="4"/>
        <v>375</v>
      </c>
      <c r="Q29" s="25">
        <f t="shared" si="4"/>
        <v>400</v>
      </c>
      <c r="R29" s="25">
        <f t="shared" si="4"/>
        <v>425</v>
      </c>
      <c r="S29" s="25">
        <f t="shared" si="4"/>
        <v>450</v>
      </c>
      <c r="T29" s="25">
        <f t="shared" si="4"/>
        <v>475</v>
      </c>
      <c r="U29" s="25">
        <f t="shared" si="4"/>
        <v>500</v>
      </c>
      <c r="V29" s="25">
        <f t="shared" si="4"/>
        <v>525</v>
      </c>
      <c r="W29" s="25">
        <f t="shared" si="4"/>
        <v>550</v>
      </c>
      <c r="X29" s="25">
        <f t="shared" si="4"/>
        <v>575</v>
      </c>
      <c r="Y29" s="25">
        <f t="shared" si="2"/>
        <v>600</v>
      </c>
      <c r="Z29" s="25">
        <f t="shared" si="3"/>
        <v>625</v>
      </c>
      <c r="AA29" s="25">
        <f t="shared" si="3"/>
        <v>650</v>
      </c>
      <c r="AB29" s="25">
        <f t="shared" si="3"/>
        <v>675</v>
      </c>
      <c r="AC29" s="25">
        <f t="shared" si="3"/>
        <v>700</v>
      </c>
      <c r="AD29" s="25">
        <f t="shared" si="3"/>
        <v>725</v>
      </c>
      <c r="AE29" s="25">
        <f t="shared" si="3"/>
        <v>750</v>
      </c>
      <c r="AF29" s="25">
        <f t="shared" si="3"/>
        <v>775</v>
      </c>
      <c r="AG29" s="26">
        <f t="shared" si="3"/>
        <v>800</v>
      </c>
    </row>
    <row r="30" spans="1:33" x14ac:dyDescent="0.4">
      <c r="A30" s="33">
        <v>26</v>
      </c>
      <c r="B30" s="25">
        <f t="shared" ref="B30:Q36" si="5">B$4*$A30</f>
        <v>26</v>
      </c>
      <c r="C30" s="25">
        <f t="shared" si="5"/>
        <v>52</v>
      </c>
      <c r="D30" s="25">
        <f t="shared" si="5"/>
        <v>78</v>
      </c>
      <c r="E30" s="25">
        <f t="shared" si="5"/>
        <v>104</v>
      </c>
      <c r="F30" s="25">
        <f t="shared" si="5"/>
        <v>130</v>
      </c>
      <c r="G30" s="25">
        <f t="shared" si="5"/>
        <v>156</v>
      </c>
      <c r="H30" s="25">
        <f t="shared" si="5"/>
        <v>182</v>
      </c>
      <c r="I30" s="25">
        <f t="shared" si="5"/>
        <v>208</v>
      </c>
      <c r="J30" s="25">
        <f t="shared" si="5"/>
        <v>234</v>
      </c>
      <c r="K30" s="25">
        <f t="shared" si="5"/>
        <v>260</v>
      </c>
      <c r="L30" s="25">
        <f t="shared" si="5"/>
        <v>286</v>
      </c>
      <c r="M30" s="25">
        <f t="shared" si="5"/>
        <v>312</v>
      </c>
      <c r="N30" s="25">
        <f t="shared" si="5"/>
        <v>338</v>
      </c>
      <c r="O30" s="25">
        <f t="shared" si="5"/>
        <v>364</v>
      </c>
      <c r="P30" s="25">
        <f t="shared" si="5"/>
        <v>390</v>
      </c>
      <c r="Q30" s="25">
        <f t="shared" si="5"/>
        <v>416</v>
      </c>
      <c r="R30" s="25">
        <f t="shared" si="4"/>
        <v>442</v>
      </c>
      <c r="S30" s="25">
        <f t="shared" si="4"/>
        <v>468</v>
      </c>
      <c r="T30" s="25">
        <f t="shared" si="4"/>
        <v>494</v>
      </c>
      <c r="U30" s="25">
        <f t="shared" si="4"/>
        <v>520</v>
      </c>
      <c r="V30" s="25">
        <f t="shared" si="4"/>
        <v>546</v>
      </c>
      <c r="W30" s="25">
        <f t="shared" si="4"/>
        <v>572</v>
      </c>
      <c r="X30" s="25">
        <f t="shared" si="4"/>
        <v>598</v>
      </c>
      <c r="Y30" s="25">
        <f t="shared" si="2"/>
        <v>624</v>
      </c>
      <c r="Z30" s="25">
        <f t="shared" si="3"/>
        <v>650</v>
      </c>
      <c r="AA30" s="25">
        <f t="shared" si="3"/>
        <v>676</v>
      </c>
      <c r="AB30" s="25">
        <f t="shared" si="3"/>
        <v>702</v>
      </c>
      <c r="AC30" s="25">
        <f t="shared" si="3"/>
        <v>728</v>
      </c>
      <c r="AD30" s="25">
        <f t="shared" si="3"/>
        <v>754</v>
      </c>
      <c r="AE30" s="25">
        <f t="shared" si="3"/>
        <v>780</v>
      </c>
      <c r="AF30" s="25">
        <f t="shared" si="3"/>
        <v>806</v>
      </c>
      <c r="AG30" s="26">
        <f t="shared" si="3"/>
        <v>832</v>
      </c>
    </row>
    <row r="31" spans="1:33" x14ac:dyDescent="0.4">
      <c r="A31" s="33">
        <v>27</v>
      </c>
      <c r="B31" s="25">
        <f t="shared" si="5"/>
        <v>27</v>
      </c>
      <c r="C31" s="25">
        <f t="shared" si="5"/>
        <v>54</v>
      </c>
      <c r="D31" s="25">
        <f t="shared" si="5"/>
        <v>81</v>
      </c>
      <c r="E31" s="25">
        <f t="shared" si="5"/>
        <v>108</v>
      </c>
      <c r="F31" s="25">
        <f t="shared" si="5"/>
        <v>135</v>
      </c>
      <c r="G31" s="25">
        <f t="shared" si="5"/>
        <v>162</v>
      </c>
      <c r="H31" s="25">
        <f t="shared" si="5"/>
        <v>189</v>
      </c>
      <c r="I31" s="25">
        <f t="shared" si="5"/>
        <v>216</v>
      </c>
      <c r="J31" s="25">
        <f t="shared" si="5"/>
        <v>243</v>
      </c>
      <c r="K31" s="25">
        <f t="shared" si="5"/>
        <v>270</v>
      </c>
      <c r="L31" s="25">
        <f t="shared" si="5"/>
        <v>297</v>
      </c>
      <c r="M31" s="25">
        <f t="shared" si="5"/>
        <v>324</v>
      </c>
      <c r="N31" s="25">
        <f t="shared" si="5"/>
        <v>351</v>
      </c>
      <c r="O31" s="25">
        <f t="shared" si="5"/>
        <v>378</v>
      </c>
      <c r="P31" s="25">
        <f t="shared" si="5"/>
        <v>405</v>
      </c>
      <c r="Q31" s="25">
        <f t="shared" si="5"/>
        <v>432</v>
      </c>
      <c r="R31" s="25">
        <f t="shared" si="4"/>
        <v>459</v>
      </c>
      <c r="S31" s="25">
        <f t="shared" si="4"/>
        <v>486</v>
      </c>
      <c r="T31" s="25">
        <f t="shared" si="4"/>
        <v>513</v>
      </c>
      <c r="U31" s="25">
        <f t="shared" si="4"/>
        <v>540</v>
      </c>
      <c r="V31" s="25">
        <f t="shared" si="4"/>
        <v>567</v>
      </c>
      <c r="W31" s="25">
        <f t="shared" si="4"/>
        <v>594</v>
      </c>
      <c r="X31" s="25">
        <f t="shared" si="4"/>
        <v>621</v>
      </c>
      <c r="Y31" s="25">
        <f t="shared" si="2"/>
        <v>648</v>
      </c>
      <c r="Z31" s="25">
        <f t="shared" si="3"/>
        <v>675</v>
      </c>
      <c r="AA31" s="25">
        <f t="shared" si="3"/>
        <v>702</v>
      </c>
      <c r="AB31" s="25">
        <f t="shared" si="3"/>
        <v>729</v>
      </c>
      <c r="AC31" s="25">
        <f t="shared" si="3"/>
        <v>756</v>
      </c>
      <c r="AD31" s="25">
        <f t="shared" si="3"/>
        <v>783</v>
      </c>
      <c r="AE31" s="25">
        <f t="shared" si="3"/>
        <v>810</v>
      </c>
      <c r="AF31" s="25">
        <f t="shared" si="3"/>
        <v>837</v>
      </c>
      <c r="AG31" s="26">
        <f t="shared" si="3"/>
        <v>864</v>
      </c>
    </row>
    <row r="32" spans="1:33" x14ac:dyDescent="0.4">
      <c r="A32" s="33">
        <v>28</v>
      </c>
      <c r="B32" s="25">
        <f t="shared" si="5"/>
        <v>28</v>
      </c>
      <c r="C32" s="25">
        <f t="shared" si="5"/>
        <v>56</v>
      </c>
      <c r="D32" s="25">
        <f t="shared" si="5"/>
        <v>84</v>
      </c>
      <c r="E32" s="25">
        <f t="shared" si="5"/>
        <v>112</v>
      </c>
      <c r="F32" s="25">
        <f t="shared" si="5"/>
        <v>140</v>
      </c>
      <c r="G32" s="25">
        <f t="shared" si="5"/>
        <v>168</v>
      </c>
      <c r="H32" s="25">
        <f t="shared" si="5"/>
        <v>196</v>
      </c>
      <c r="I32" s="25">
        <f t="shared" si="5"/>
        <v>224</v>
      </c>
      <c r="J32" s="25">
        <f t="shared" si="5"/>
        <v>252</v>
      </c>
      <c r="K32" s="25">
        <f t="shared" si="5"/>
        <v>280</v>
      </c>
      <c r="L32" s="25">
        <f t="shared" si="5"/>
        <v>308</v>
      </c>
      <c r="M32" s="25">
        <f t="shared" si="5"/>
        <v>336</v>
      </c>
      <c r="N32" s="25">
        <f t="shared" si="5"/>
        <v>364</v>
      </c>
      <c r="O32" s="25">
        <f t="shared" si="5"/>
        <v>392</v>
      </c>
      <c r="P32" s="25">
        <f t="shared" si="5"/>
        <v>420</v>
      </c>
      <c r="Q32" s="25">
        <f t="shared" si="5"/>
        <v>448</v>
      </c>
      <c r="R32" s="25">
        <f t="shared" si="4"/>
        <v>476</v>
      </c>
      <c r="S32" s="25">
        <f t="shared" si="4"/>
        <v>504</v>
      </c>
      <c r="T32" s="25">
        <f t="shared" si="4"/>
        <v>532</v>
      </c>
      <c r="U32" s="25">
        <f t="shared" si="4"/>
        <v>560</v>
      </c>
      <c r="V32" s="25">
        <f t="shared" si="4"/>
        <v>588</v>
      </c>
      <c r="W32" s="25">
        <f t="shared" si="4"/>
        <v>616</v>
      </c>
      <c r="X32" s="25">
        <f t="shared" si="4"/>
        <v>644</v>
      </c>
      <c r="Y32" s="25">
        <f t="shared" si="2"/>
        <v>672</v>
      </c>
      <c r="Z32" s="25">
        <f t="shared" si="3"/>
        <v>700</v>
      </c>
      <c r="AA32" s="25">
        <f t="shared" si="3"/>
        <v>728</v>
      </c>
      <c r="AB32" s="25">
        <f t="shared" si="3"/>
        <v>756</v>
      </c>
      <c r="AC32" s="25">
        <f t="shared" si="3"/>
        <v>784</v>
      </c>
      <c r="AD32" s="25">
        <f t="shared" si="3"/>
        <v>812</v>
      </c>
      <c r="AE32" s="25">
        <f t="shared" si="3"/>
        <v>840</v>
      </c>
      <c r="AF32" s="25">
        <f t="shared" si="3"/>
        <v>868</v>
      </c>
      <c r="AG32" s="26">
        <f t="shared" si="3"/>
        <v>896</v>
      </c>
    </row>
    <row r="33" spans="1:33" x14ac:dyDescent="0.4">
      <c r="A33" s="33">
        <v>29</v>
      </c>
      <c r="B33" s="25">
        <f t="shared" si="5"/>
        <v>29</v>
      </c>
      <c r="C33" s="25">
        <f t="shared" si="5"/>
        <v>58</v>
      </c>
      <c r="D33" s="25">
        <f t="shared" si="5"/>
        <v>87</v>
      </c>
      <c r="E33" s="25">
        <f t="shared" si="5"/>
        <v>116</v>
      </c>
      <c r="F33" s="25">
        <f t="shared" si="5"/>
        <v>145</v>
      </c>
      <c r="G33" s="25">
        <f t="shared" si="5"/>
        <v>174</v>
      </c>
      <c r="H33" s="25">
        <f t="shared" si="5"/>
        <v>203</v>
      </c>
      <c r="I33" s="25">
        <f t="shared" si="5"/>
        <v>232</v>
      </c>
      <c r="J33" s="25">
        <f t="shared" si="5"/>
        <v>261</v>
      </c>
      <c r="K33" s="25">
        <f t="shared" si="5"/>
        <v>290</v>
      </c>
      <c r="L33" s="25">
        <f t="shared" si="5"/>
        <v>319</v>
      </c>
      <c r="M33" s="25">
        <f t="shared" si="5"/>
        <v>348</v>
      </c>
      <c r="N33" s="25">
        <f t="shared" si="5"/>
        <v>377</v>
      </c>
      <c r="O33" s="25">
        <f t="shared" si="5"/>
        <v>406</v>
      </c>
      <c r="P33" s="25">
        <f t="shared" si="5"/>
        <v>435</v>
      </c>
      <c r="Q33" s="25">
        <f t="shared" si="5"/>
        <v>464</v>
      </c>
      <c r="R33" s="25">
        <f t="shared" si="4"/>
        <v>493</v>
      </c>
      <c r="S33" s="25">
        <f t="shared" si="4"/>
        <v>522</v>
      </c>
      <c r="T33" s="25">
        <f t="shared" si="4"/>
        <v>551</v>
      </c>
      <c r="U33" s="25">
        <f t="shared" si="4"/>
        <v>580</v>
      </c>
      <c r="V33" s="25">
        <f t="shared" si="4"/>
        <v>609</v>
      </c>
      <c r="W33" s="25">
        <f t="shared" si="4"/>
        <v>638</v>
      </c>
      <c r="X33" s="25">
        <f t="shared" si="4"/>
        <v>667</v>
      </c>
      <c r="Y33" s="25">
        <f t="shared" si="2"/>
        <v>696</v>
      </c>
      <c r="Z33" s="25">
        <f t="shared" si="3"/>
        <v>725</v>
      </c>
      <c r="AA33" s="25">
        <f t="shared" si="3"/>
        <v>754</v>
      </c>
      <c r="AB33" s="25">
        <f t="shared" si="3"/>
        <v>783</v>
      </c>
      <c r="AC33" s="25">
        <f t="shared" si="3"/>
        <v>812</v>
      </c>
      <c r="AD33" s="25">
        <f t="shared" si="3"/>
        <v>841</v>
      </c>
      <c r="AE33" s="25">
        <f t="shared" si="3"/>
        <v>870</v>
      </c>
      <c r="AF33" s="25">
        <f t="shared" si="3"/>
        <v>899</v>
      </c>
      <c r="AG33" s="26">
        <f t="shared" si="3"/>
        <v>928</v>
      </c>
    </row>
    <row r="34" spans="1:33" x14ac:dyDescent="0.4">
      <c r="A34" s="33">
        <v>30</v>
      </c>
      <c r="B34" s="25">
        <f t="shared" si="5"/>
        <v>30</v>
      </c>
      <c r="C34" s="25">
        <f t="shared" si="5"/>
        <v>60</v>
      </c>
      <c r="D34" s="25">
        <f t="shared" si="5"/>
        <v>90</v>
      </c>
      <c r="E34" s="25">
        <f t="shared" si="5"/>
        <v>120</v>
      </c>
      <c r="F34" s="25">
        <f t="shared" si="5"/>
        <v>150</v>
      </c>
      <c r="G34" s="25">
        <f t="shared" si="5"/>
        <v>180</v>
      </c>
      <c r="H34" s="25">
        <f t="shared" si="5"/>
        <v>210</v>
      </c>
      <c r="I34" s="25">
        <f t="shared" si="5"/>
        <v>240</v>
      </c>
      <c r="J34" s="25">
        <f t="shared" si="5"/>
        <v>270</v>
      </c>
      <c r="K34" s="25">
        <f t="shared" si="5"/>
        <v>300</v>
      </c>
      <c r="L34" s="25">
        <f t="shared" si="5"/>
        <v>330</v>
      </c>
      <c r="M34" s="25">
        <f t="shared" si="5"/>
        <v>360</v>
      </c>
      <c r="N34" s="25">
        <f t="shared" si="5"/>
        <v>390</v>
      </c>
      <c r="O34" s="25">
        <f t="shared" si="5"/>
        <v>420</v>
      </c>
      <c r="P34" s="25">
        <f t="shared" si="5"/>
        <v>450</v>
      </c>
      <c r="Q34" s="25">
        <f t="shared" si="5"/>
        <v>480</v>
      </c>
      <c r="R34" s="25">
        <f t="shared" si="4"/>
        <v>510</v>
      </c>
      <c r="S34" s="25">
        <f t="shared" si="4"/>
        <v>540</v>
      </c>
      <c r="T34" s="25">
        <f t="shared" si="4"/>
        <v>570</v>
      </c>
      <c r="U34" s="25">
        <f t="shared" si="4"/>
        <v>600</v>
      </c>
      <c r="V34" s="25">
        <f t="shared" si="4"/>
        <v>630</v>
      </c>
      <c r="W34" s="25">
        <f t="shared" si="4"/>
        <v>660</v>
      </c>
      <c r="X34" s="25">
        <f t="shared" si="4"/>
        <v>690</v>
      </c>
      <c r="Y34" s="25">
        <f t="shared" si="2"/>
        <v>720</v>
      </c>
      <c r="Z34" s="25">
        <f t="shared" si="3"/>
        <v>750</v>
      </c>
      <c r="AA34" s="25">
        <f t="shared" si="3"/>
        <v>780</v>
      </c>
      <c r="AB34" s="25">
        <f t="shared" si="3"/>
        <v>810</v>
      </c>
      <c r="AC34" s="25">
        <f t="shared" si="3"/>
        <v>840</v>
      </c>
      <c r="AD34" s="25">
        <f t="shared" si="3"/>
        <v>870</v>
      </c>
      <c r="AE34" s="25">
        <f t="shared" si="3"/>
        <v>900</v>
      </c>
      <c r="AF34" s="25">
        <f t="shared" si="3"/>
        <v>930</v>
      </c>
      <c r="AG34" s="26">
        <f t="shared" si="3"/>
        <v>960</v>
      </c>
    </row>
    <row r="35" spans="1:33" x14ac:dyDescent="0.4">
      <c r="A35" s="33">
        <v>31</v>
      </c>
      <c r="B35" s="25">
        <f t="shared" si="5"/>
        <v>31</v>
      </c>
      <c r="C35" s="25">
        <f t="shared" si="5"/>
        <v>62</v>
      </c>
      <c r="D35" s="25">
        <f t="shared" si="5"/>
        <v>93</v>
      </c>
      <c r="E35" s="25">
        <f t="shared" si="5"/>
        <v>124</v>
      </c>
      <c r="F35" s="25">
        <f t="shared" si="5"/>
        <v>155</v>
      </c>
      <c r="G35" s="25">
        <f t="shared" si="5"/>
        <v>186</v>
      </c>
      <c r="H35" s="25">
        <f t="shared" si="5"/>
        <v>217</v>
      </c>
      <c r="I35" s="25">
        <f t="shared" si="5"/>
        <v>248</v>
      </c>
      <c r="J35" s="25">
        <f t="shared" si="5"/>
        <v>279</v>
      </c>
      <c r="K35" s="25">
        <f t="shared" si="5"/>
        <v>310</v>
      </c>
      <c r="L35" s="25">
        <f t="shared" si="5"/>
        <v>341</v>
      </c>
      <c r="M35" s="25">
        <f t="shared" si="5"/>
        <v>372</v>
      </c>
      <c r="N35" s="25">
        <f t="shared" si="5"/>
        <v>403</v>
      </c>
      <c r="O35" s="25">
        <f t="shared" si="5"/>
        <v>434</v>
      </c>
      <c r="P35" s="25">
        <f t="shared" si="5"/>
        <v>465</v>
      </c>
      <c r="Q35" s="25">
        <f t="shared" si="5"/>
        <v>496</v>
      </c>
      <c r="R35" s="25">
        <f t="shared" si="4"/>
        <v>527</v>
      </c>
      <c r="S35" s="25">
        <f t="shared" si="4"/>
        <v>558</v>
      </c>
      <c r="T35" s="25">
        <f t="shared" si="4"/>
        <v>589</v>
      </c>
      <c r="U35" s="25">
        <f t="shared" si="4"/>
        <v>620</v>
      </c>
      <c r="V35" s="25">
        <f t="shared" si="4"/>
        <v>651</v>
      </c>
      <c r="W35" s="25">
        <f t="shared" si="4"/>
        <v>682</v>
      </c>
      <c r="X35" s="25">
        <f t="shared" si="4"/>
        <v>713</v>
      </c>
      <c r="Y35" s="25">
        <f t="shared" si="2"/>
        <v>744</v>
      </c>
      <c r="Z35" s="25">
        <f t="shared" si="3"/>
        <v>775</v>
      </c>
      <c r="AA35" s="25">
        <f t="shared" si="3"/>
        <v>806</v>
      </c>
      <c r="AB35" s="25">
        <f t="shared" si="3"/>
        <v>837</v>
      </c>
      <c r="AC35" s="25">
        <f t="shared" si="3"/>
        <v>868</v>
      </c>
      <c r="AD35" s="25">
        <f t="shared" si="3"/>
        <v>899</v>
      </c>
      <c r="AE35" s="25">
        <f t="shared" si="3"/>
        <v>930</v>
      </c>
      <c r="AF35" s="25">
        <f t="shared" si="3"/>
        <v>961</v>
      </c>
      <c r="AG35" s="26">
        <f t="shared" si="3"/>
        <v>992</v>
      </c>
    </row>
    <row r="36" spans="1:33" ht="19.5" thickBot="1" x14ac:dyDescent="0.45">
      <c r="A36" s="34">
        <v>32</v>
      </c>
      <c r="B36" s="27">
        <f t="shared" si="5"/>
        <v>32</v>
      </c>
      <c r="C36" s="27">
        <f t="shared" si="5"/>
        <v>64</v>
      </c>
      <c r="D36" s="27">
        <f t="shared" si="5"/>
        <v>96</v>
      </c>
      <c r="E36" s="27">
        <f t="shared" si="5"/>
        <v>128</v>
      </c>
      <c r="F36" s="27">
        <f t="shared" si="5"/>
        <v>160</v>
      </c>
      <c r="G36" s="27">
        <f t="shared" si="5"/>
        <v>192</v>
      </c>
      <c r="H36" s="27">
        <f t="shared" si="5"/>
        <v>224</v>
      </c>
      <c r="I36" s="27">
        <f t="shared" si="5"/>
        <v>256</v>
      </c>
      <c r="J36" s="27">
        <f t="shared" si="5"/>
        <v>288</v>
      </c>
      <c r="K36" s="27">
        <f t="shared" si="5"/>
        <v>320</v>
      </c>
      <c r="L36" s="27">
        <f t="shared" si="5"/>
        <v>352</v>
      </c>
      <c r="M36" s="27">
        <f t="shared" si="5"/>
        <v>384</v>
      </c>
      <c r="N36" s="27">
        <f t="shared" si="5"/>
        <v>416</v>
      </c>
      <c r="O36" s="27">
        <f t="shared" si="5"/>
        <v>448</v>
      </c>
      <c r="P36" s="27">
        <f t="shared" si="5"/>
        <v>480</v>
      </c>
      <c r="Q36" s="27">
        <f t="shared" si="5"/>
        <v>512</v>
      </c>
      <c r="R36" s="27">
        <f t="shared" si="4"/>
        <v>544</v>
      </c>
      <c r="S36" s="27">
        <f t="shared" si="4"/>
        <v>576</v>
      </c>
      <c r="T36" s="27">
        <f t="shared" si="4"/>
        <v>608</v>
      </c>
      <c r="U36" s="27">
        <f t="shared" si="4"/>
        <v>640</v>
      </c>
      <c r="V36" s="27">
        <f t="shared" si="4"/>
        <v>672</v>
      </c>
      <c r="W36" s="27">
        <f t="shared" si="4"/>
        <v>704</v>
      </c>
      <c r="X36" s="27">
        <f t="shared" si="4"/>
        <v>736</v>
      </c>
      <c r="Y36" s="27">
        <f t="shared" si="2"/>
        <v>768</v>
      </c>
      <c r="Z36" s="27">
        <f t="shared" si="3"/>
        <v>800</v>
      </c>
      <c r="AA36" s="27">
        <f t="shared" si="3"/>
        <v>832</v>
      </c>
      <c r="AB36" s="27">
        <f t="shared" si="3"/>
        <v>864</v>
      </c>
      <c r="AC36" s="27">
        <f t="shared" si="3"/>
        <v>896</v>
      </c>
      <c r="AD36" s="27">
        <f t="shared" si="3"/>
        <v>928</v>
      </c>
      <c r="AE36" s="27">
        <f t="shared" si="3"/>
        <v>960</v>
      </c>
      <c r="AF36" s="27">
        <f t="shared" si="3"/>
        <v>992</v>
      </c>
      <c r="AG36" s="28">
        <f t="shared" si="3"/>
        <v>1024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68"/>
  <sheetViews>
    <sheetView zoomScale="85" zoomScaleNormal="85" workbookViewId="0"/>
  </sheetViews>
  <sheetFormatPr defaultRowHeight="18.75" x14ac:dyDescent="0.4"/>
  <sheetData>
    <row r="1" spans="1:6" s="8" customFormat="1" ht="19.5" thickBot="1" x14ac:dyDescent="0.45">
      <c r="A1" s="8" t="s">
        <v>1</v>
      </c>
    </row>
    <row r="2" spans="1:6" x14ac:dyDescent="0.4">
      <c r="B2" s="19">
        <v>1</v>
      </c>
      <c r="C2" s="19">
        <v>2</v>
      </c>
      <c r="D2" s="19">
        <v>3</v>
      </c>
      <c r="E2" s="19">
        <v>4</v>
      </c>
      <c r="F2" s="19">
        <v>5</v>
      </c>
    </row>
    <row r="3" spans="1:6" x14ac:dyDescent="0.4">
      <c r="A3" s="19">
        <v>1</v>
      </c>
      <c r="B3" s="3">
        <v>1</v>
      </c>
      <c r="C3" s="3">
        <v>0</v>
      </c>
      <c r="D3" s="3">
        <v>0</v>
      </c>
      <c r="E3" s="3">
        <v>0</v>
      </c>
      <c r="F3" s="3">
        <v>0</v>
      </c>
    </row>
    <row r="4" spans="1:6" x14ac:dyDescent="0.4">
      <c r="A4" s="19">
        <v>2</v>
      </c>
      <c r="B4" s="3">
        <v>0</v>
      </c>
      <c r="C4" s="3">
        <v>1</v>
      </c>
      <c r="D4" s="3">
        <v>0</v>
      </c>
      <c r="E4" s="3">
        <v>0</v>
      </c>
      <c r="F4" s="3">
        <v>0</v>
      </c>
    </row>
    <row r="5" spans="1:6" x14ac:dyDescent="0.4">
      <c r="A5" s="19">
        <v>3</v>
      </c>
      <c r="B5" s="3">
        <v>0</v>
      </c>
      <c r="C5" s="3">
        <v>0</v>
      </c>
      <c r="D5" s="3">
        <v>1</v>
      </c>
      <c r="E5" s="3">
        <v>0</v>
      </c>
      <c r="F5" s="3">
        <v>0</v>
      </c>
    </row>
    <row r="6" spans="1:6" x14ac:dyDescent="0.4">
      <c r="A6" s="19">
        <v>4</v>
      </c>
      <c r="B6" s="3">
        <v>0</v>
      </c>
      <c r="C6" s="3">
        <v>0</v>
      </c>
      <c r="D6" s="3">
        <v>0</v>
      </c>
      <c r="E6" s="3">
        <v>1</v>
      </c>
      <c r="F6" s="3">
        <v>0</v>
      </c>
    </row>
    <row r="7" spans="1:6" x14ac:dyDescent="0.4">
      <c r="A7" s="19">
        <v>5</v>
      </c>
      <c r="B7" s="3">
        <v>0</v>
      </c>
      <c r="C7" s="3">
        <v>0</v>
      </c>
      <c r="D7" s="3">
        <v>0</v>
      </c>
      <c r="E7" s="3">
        <v>0</v>
      </c>
      <c r="F7" s="3">
        <v>1</v>
      </c>
    </row>
    <row r="8" spans="1:6" ht="19.5" thickBot="1" x14ac:dyDescent="0.45"/>
    <row r="9" spans="1:6" s="7" customFormat="1" ht="19.5" thickBot="1" x14ac:dyDescent="0.45">
      <c r="A9" s="7" t="s">
        <v>0</v>
      </c>
    </row>
    <row r="10" spans="1:6" x14ac:dyDescent="0.4">
      <c r="A10" s="19"/>
      <c r="B10" s="19">
        <v>1</v>
      </c>
      <c r="C10" s="19">
        <v>2</v>
      </c>
      <c r="D10" s="19">
        <v>3</v>
      </c>
      <c r="E10" s="19">
        <v>4</v>
      </c>
      <c r="F10" s="19">
        <v>5</v>
      </c>
    </row>
    <row r="11" spans="1:6" x14ac:dyDescent="0.4">
      <c r="A11" s="19">
        <v>1</v>
      </c>
      <c r="B11" s="2"/>
      <c r="C11" s="2"/>
      <c r="D11" s="2"/>
      <c r="E11" s="2"/>
      <c r="F11" s="2"/>
    </row>
    <row r="12" spans="1:6" x14ac:dyDescent="0.4">
      <c r="A12" s="19">
        <v>2</v>
      </c>
      <c r="B12" s="2"/>
      <c r="C12" s="2"/>
      <c r="D12" s="2"/>
      <c r="E12" s="2"/>
      <c r="F12" s="2"/>
    </row>
    <row r="13" spans="1:6" x14ac:dyDescent="0.4">
      <c r="A13" s="19">
        <v>3</v>
      </c>
      <c r="B13" s="2"/>
      <c r="C13" s="2"/>
      <c r="D13" s="2"/>
      <c r="E13" s="2"/>
      <c r="F13" s="2"/>
    </row>
    <row r="14" spans="1:6" x14ac:dyDescent="0.4">
      <c r="A14" s="19">
        <v>4</v>
      </c>
      <c r="B14" s="2"/>
      <c r="C14" s="2"/>
      <c r="D14" s="2"/>
      <c r="E14" s="2"/>
      <c r="F14" s="2"/>
    </row>
    <row r="15" spans="1:6" x14ac:dyDescent="0.4">
      <c r="A15" s="19">
        <v>5</v>
      </c>
      <c r="B15" s="2"/>
      <c r="C15" s="2"/>
      <c r="D15" s="2"/>
      <c r="E15" s="2"/>
      <c r="F15" s="2"/>
    </row>
    <row r="16" spans="1:6" ht="19.5" thickBot="1" x14ac:dyDescent="0.45"/>
    <row r="17" spans="1:13" s="7" customFormat="1" ht="19.5" thickBot="1" x14ac:dyDescent="0.45">
      <c r="A17" s="7" t="s">
        <v>3</v>
      </c>
    </row>
    <row r="18" spans="1:13" x14ac:dyDescent="0.4">
      <c r="B18" s="19">
        <v>1</v>
      </c>
      <c r="C18" s="19">
        <v>2</v>
      </c>
      <c r="D18" s="19">
        <v>3</v>
      </c>
      <c r="E18" s="19">
        <v>4</v>
      </c>
      <c r="F18" s="19">
        <v>5</v>
      </c>
      <c r="H18" s="19">
        <v>1</v>
      </c>
      <c r="I18" s="19">
        <v>2</v>
      </c>
      <c r="J18" s="19">
        <v>3</v>
      </c>
      <c r="K18" s="19">
        <v>4</v>
      </c>
      <c r="L18" s="19">
        <v>5</v>
      </c>
    </row>
    <row r="19" spans="1:13" x14ac:dyDescent="0.4">
      <c r="A19" s="19">
        <v>1</v>
      </c>
      <c r="B19" s="6"/>
      <c r="C19" s="6"/>
      <c r="D19" s="6"/>
      <c r="E19" s="6"/>
      <c r="F19" s="6"/>
      <c r="H19" s="5"/>
      <c r="I19" s="5"/>
      <c r="J19" s="5"/>
      <c r="K19" s="5"/>
      <c r="L19" s="5"/>
      <c r="M19" s="18" t="s">
        <v>45</v>
      </c>
    </row>
    <row r="20" spans="1:13" x14ac:dyDescent="0.4">
      <c r="A20" s="19">
        <v>2</v>
      </c>
      <c r="B20" s="6"/>
      <c r="C20" s="6"/>
      <c r="D20" s="6"/>
      <c r="E20" s="6"/>
      <c r="F20" s="6"/>
      <c r="H20" s="5"/>
      <c r="I20" s="5"/>
      <c r="J20" s="5"/>
      <c r="K20" s="5"/>
      <c r="L20" s="5"/>
    </row>
    <row r="21" spans="1:13" x14ac:dyDescent="0.4">
      <c r="A21" s="19">
        <v>3</v>
      </c>
      <c r="B21" s="6"/>
      <c r="C21" s="6"/>
      <c r="D21" s="6"/>
      <c r="E21" s="6"/>
      <c r="F21" s="6"/>
      <c r="H21" s="5"/>
      <c r="I21" s="5"/>
      <c r="J21" s="5"/>
      <c r="K21" s="5"/>
      <c r="L21" s="5"/>
    </row>
    <row r="22" spans="1:13" x14ac:dyDescent="0.4">
      <c r="A22" s="19">
        <v>4</v>
      </c>
      <c r="B22" s="6"/>
      <c r="C22" s="6"/>
      <c r="D22" s="6"/>
      <c r="E22" s="6"/>
      <c r="F22" s="6"/>
      <c r="H22" s="5"/>
      <c r="I22" s="5"/>
      <c r="J22" s="5"/>
      <c r="K22" s="5"/>
      <c r="L22" s="5"/>
    </row>
    <row r="23" spans="1:13" x14ac:dyDescent="0.4">
      <c r="A23" s="19">
        <v>5</v>
      </c>
      <c r="B23" s="6"/>
      <c r="C23" s="6"/>
      <c r="D23" s="6"/>
      <c r="E23" s="6"/>
      <c r="F23" s="6"/>
      <c r="H23" s="5"/>
      <c r="I23" s="5"/>
      <c r="J23" s="5"/>
      <c r="K23" s="5"/>
      <c r="L23" s="5"/>
    </row>
    <row r="24" spans="1:13" ht="19.5" thickBot="1" x14ac:dyDescent="0.45"/>
    <row r="25" spans="1:13" s="7" customFormat="1" ht="19.5" thickBot="1" x14ac:dyDescent="0.45">
      <c r="A25" s="7" t="s">
        <v>4</v>
      </c>
    </row>
    <row r="26" spans="1:13" x14ac:dyDescent="0.4">
      <c r="B26" s="19">
        <v>1</v>
      </c>
      <c r="C26" s="19">
        <v>2</v>
      </c>
      <c r="D26" s="19">
        <v>3</v>
      </c>
      <c r="E26" s="19">
        <v>4</v>
      </c>
      <c r="F26" s="19">
        <v>5</v>
      </c>
      <c r="H26" s="19">
        <v>1</v>
      </c>
      <c r="I26" s="19">
        <v>2</v>
      </c>
      <c r="J26" s="19">
        <v>3</v>
      </c>
      <c r="K26" s="19">
        <v>4</v>
      </c>
      <c r="L26" s="19">
        <v>5</v>
      </c>
    </row>
    <row r="27" spans="1:13" x14ac:dyDescent="0.4">
      <c r="A27" s="19">
        <v>1</v>
      </c>
      <c r="B27" s="6"/>
      <c r="C27" s="6"/>
      <c r="D27" s="6"/>
      <c r="E27" s="6"/>
      <c r="F27" s="6"/>
      <c r="H27" s="5"/>
      <c r="I27" s="5"/>
      <c r="J27" s="5"/>
      <c r="K27" s="5"/>
      <c r="L27" s="5"/>
    </row>
    <row r="28" spans="1:13" x14ac:dyDescent="0.4">
      <c r="A28" s="19">
        <v>2</v>
      </c>
      <c r="B28" s="6"/>
      <c r="C28" s="6"/>
      <c r="D28" s="6"/>
      <c r="E28" s="6"/>
      <c r="F28" s="6"/>
      <c r="H28" s="5"/>
      <c r="I28" s="5"/>
      <c r="J28" s="5"/>
      <c r="K28" s="5"/>
      <c r="L28" s="5"/>
    </row>
    <row r="29" spans="1:13" x14ac:dyDescent="0.4">
      <c r="A29" s="19">
        <v>3</v>
      </c>
      <c r="B29" s="6"/>
      <c r="C29" s="6"/>
      <c r="D29" s="6"/>
      <c r="E29" s="6"/>
      <c r="F29" s="6"/>
      <c r="H29" s="5"/>
      <c r="I29" s="5"/>
      <c r="J29" s="5"/>
      <c r="K29" s="5"/>
      <c r="L29" s="5"/>
    </row>
    <row r="30" spans="1:13" x14ac:dyDescent="0.4">
      <c r="A30" s="19">
        <v>4</v>
      </c>
      <c r="B30" s="6"/>
      <c r="C30" s="6"/>
      <c r="D30" s="6"/>
      <c r="E30" s="6"/>
      <c r="F30" s="6"/>
      <c r="H30" s="5"/>
      <c r="I30" s="5"/>
      <c r="J30" s="5"/>
      <c r="K30" s="5"/>
      <c r="L30" s="5"/>
    </row>
    <row r="31" spans="1:13" x14ac:dyDescent="0.4">
      <c r="A31" s="19">
        <v>5</v>
      </c>
      <c r="B31" s="6"/>
      <c r="C31" s="6"/>
      <c r="D31" s="6"/>
      <c r="E31" s="6"/>
      <c r="F31" s="6"/>
      <c r="H31" s="5"/>
      <c r="I31" s="5"/>
      <c r="J31" s="5"/>
      <c r="K31" s="5"/>
      <c r="L31" s="5"/>
    </row>
    <row r="32" spans="1:13" ht="19.5" thickBot="1" x14ac:dyDescent="0.45"/>
    <row r="33" spans="1:13" s="7" customFormat="1" ht="19.5" thickBot="1" x14ac:dyDescent="0.45">
      <c r="A33" s="7" t="s">
        <v>5</v>
      </c>
    </row>
    <row r="34" spans="1:13" x14ac:dyDescent="0.4">
      <c r="B34" s="19">
        <v>1</v>
      </c>
      <c r="C34" s="19">
        <v>2</v>
      </c>
      <c r="D34" s="19">
        <v>3</v>
      </c>
      <c r="E34" s="19">
        <v>4</v>
      </c>
      <c r="F34" s="19">
        <v>5</v>
      </c>
      <c r="H34" s="19">
        <v>1</v>
      </c>
      <c r="I34" s="19">
        <v>2</v>
      </c>
      <c r="J34" s="19">
        <v>3</v>
      </c>
      <c r="K34" s="19">
        <v>4</v>
      </c>
      <c r="L34" s="19">
        <v>5</v>
      </c>
    </row>
    <row r="35" spans="1:13" x14ac:dyDescent="0.4">
      <c r="A35" s="19">
        <v>1</v>
      </c>
      <c r="B35" s="6"/>
      <c r="C35" s="6"/>
      <c r="D35" s="6"/>
      <c r="E35" s="6"/>
      <c r="F35" s="6"/>
      <c r="H35" s="5"/>
      <c r="I35" s="5"/>
      <c r="J35" s="5"/>
      <c r="K35" s="5"/>
      <c r="L35" s="5"/>
    </row>
    <row r="36" spans="1:13" x14ac:dyDescent="0.4">
      <c r="A36" s="19">
        <v>2</v>
      </c>
      <c r="B36" s="6"/>
      <c r="C36" s="6"/>
      <c r="D36" s="6"/>
      <c r="E36" s="6"/>
      <c r="F36" s="6"/>
      <c r="H36" s="5"/>
      <c r="I36" s="5"/>
      <c r="J36" s="5"/>
      <c r="K36" s="5"/>
      <c r="L36" s="5"/>
    </row>
    <row r="37" spans="1:13" x14ac:dyDescent="0.4">
      <c r="A37" s="19">
        <v>3</v>
      </c>
      <c r="B37" s="6"/>
      <c r="C37" s="6"/>
      <c r="D37" s="6"/>
      <c r="E37" s="6"/>
      <c r="F37" s="6"/>
      <c r="H37" s="5"/>
      <c r="I37" s="5"/>
      <c r="J37" s="5"/>
      <c r="K37" s="5"/>
      <c r="L37" s="5"/>
    </row>
    <row r="38" spans="1:13" x14ac:dyDescent="0.4">
      <c r="A38" s="19">
        <v>4</v>
      </c>
      <c r="B38" s="6"/>
      <c r="C38" s="6"/>
      <c r="D38" s="6"/>
      <c r="E38" s="6"/>
      <c r="F38" s="6"/>
      <c r="H38" s="5"/>
      <c r="I38" s="5"/>
      <c r="J38" s="5"/>
      <c r="K38" s="5"/>
      <c r="L38" s="5"/>
    </row>
    <row r="39" spans="1:13" x14ac:dyDescent="0.4">
      <c r="A39" s="19">
        <v>5</v>
      </c>
      <c r="B39" s="6"/>
      <c r="C39" s="6"/>
      <c r="D39" s="6"/>
      <c r="E39" s="6"/>
      <c r="F39" s="6"/>
      <c r="H39" s="5"/>
      <c r="I39" s="5"/>
      <c r="J39" s="5"/>
      <c r="K39" s="5"/>
      <c r="L39" s="5"/>
    </row>
    <row r="40" spans="1:13" ht="19.5" thickBot="1" x14ac:dyDescent="0.45"/>
    <row r="41" spans="1:13" s="7" customFormat="1" ht="19.5" thickBot="1" x14ac:dyDescent="0.45">
      <c r="A41" s="7" t="s">
        <v>2</v>
      </c>
    </row>
    <row r="42" spans="1:13" x14ac:dyDescent="0.4">
      <c r="B42" s="19">
        <v>1</v>
      </c>
      <c r="C42" s="19">
        <v>2</v>
      </c>
      <c r="D42" s="19">
        <v>3</v>
      </c>
      <c r="E42" s="19">
        <v>4</v>
      </c>
      <c r="F42" s="19">
        <v>5</v>
      </c>
      <c r="H42" s="19">
        <v>1</v>
      </c>
      <c r="I42" s="19">
        <v>2</v>
      </c>
      <c r="J42" s="19">
        <v>3</v>
      </c>
      <c r="K42" s="19">
        <v>4</v>
      </c>
      <c r="L42" s="19">
        <v>5</v>
      </c>
    </row>
    <row r="43" spans="1:13" x14ac:dyDescent="0.4">
      <c r="A43" s="19">
        <v>1</v>
      </c>
      <c r="B43" s="4"/>
      <c r="C43" s="4"/>
      <c r="D43" s="4"/>
      <c r="E43" s="4"/>
      <c r="F43" s="4"/>
      <c r="H43" s="5"/>
      <c r="I43" s="5"/>
      <c r="J43" s="5"/>
      <c r="K43" s="5"/>
      <c r="L43" s="5"/>
      <c r="M43" s="18" t="s">
        <v>49</v>
      </c>
    </row>
    <row r="44" spans="1:13" x14ac:dyDescent="0.4">
      <c r="A44" s="19">
        <v>2</v>
      </c>
      <c r="B44" s="4"/>
      <c r="C44" s="4"/>
      <c r="D44" s="4"/>
      <c r="E44" s="4"/>
      <c r="F44" s="4"/>
      <c r="H44" s="5"/>
      <c r="I44" s="5"/>
      <c r="J44" s="5"/>
      <c r="K44" s="5"/>
      <c r="L44" s="5"/>
    </row>
    <row r="45" spans="1:13" x14ac:dyDescent="0.4">
      <c r="A45" s="19">
        <v>3</v>
      </c>
      <c r="B45" s="4"/>
      <c r="C45" s="4"/>
      <c r="D45" s="4"/>
      <c r="E45" s="4"/>
      <c r="F45" s="4"/>
      <c r="H45" s="5"/>
      <c r="I45" s="5"/>
      <c r="J45" s="5"/>
      <c r="K45" s="5"/>
      <c r="L45" s="5"/>
    </row>
    <row r="46" spans="1:13" x14ac:dyDescent="0.4">
      <c r="A46" s="19">
        <v>4</v>
      </c>
      <c r="B46" s="4"/>
      <c r="C46" s="4"/>
      <c r="D46" s="4"/>
      <c r="E46" s="4"/>
      <c r="F46" s="4"/>
      <c r="H46" s="5"/>
      <c r="I46" s="5"/>
      <c r="J46" s="5"/>
      <c r="K46" s="5"/>
      <c r="L46" s="5"/>
    </row>
    <row r="47" spans="1:13" x14ac:dyDescent="0.4">
      <c r="A47" s="19">
        <v>5</v>
      </c>
      <c r="B47" s="4"/>
      <c r="C47" s="4"/>
      <c r="D47" s="4"/>
      <c r="E47" s="4"/>
      <c r="F47" s="4"/>
      <c r="H47" s="5"/>
      <c r="I47" s="5"/>
      <c r="J47" s="5"/>
      <c r="K47" s="5"/>
      <c r="L47" s="5"/>
    </row>
    <row r="48" spans="1:13" ht="19.5" thickBot="1" x14ac:dyDescent="0.45"/>
    <row r="49" spans="1:6" s="9" customFormat="1" ht="20.25" thickTop="1" thickBot="1" x14ac:dyDescent="0.45">
      <c r="A49" s="9" t="s">
        <v>2</v>
      </c>
      <c r="B49" s="9" t="s">
        <v>17</v>
      </c>
    </row>
    <row r="50" spans="1:6" s="23" customFormat="1" ht="20.25" thickTop="1" thickBot="1" x14ac:dyDescent="0.45">
      <c r="A50" s="22" t="s">
        <v>29</v>
      </c>
      <c r="B50" s="22" t="s">
        <v>59</v>
      </c>
      <c r="C50" s="22" t="s">
        <v>7</v>
      </c>
      <c r="D50" s="22" t="s">
        <v>8</v>
      </c>
      <c r="E50" s="22" t="s">
        <v>58</v>
      </c>
      <c r="F50" s="22"/>
    </row>
    <row r="51" spans="1:6" x14ac:dyDescent="0.4">
      <c r="A51" s="19">
        <v>1</v>
      </c>
      <c r="B51" s="19"/>
      <c r="C51" s="19"/>
      <c r="D51" s="19"/>
      <c r="E51" s="19"/>
      <c r="F51" s="19"/>
    </row>
    <row r="52" spans="1:6" x14ac:dyDescent="0.4">
      <c r="A52" s="19">
        <v>2</v>
      </c>
      <c r="B52" s="19"/>
      <c r="C52" s="19"/>
      <c r="D52" s="19"/>
      <c r="E52" s="19"/>
      <c r="F52" s="19"/>
    </row>
    <row r="53" spans="1:6" x14ac:dyDescent="0.4">
      <c r="A53" s="19">
        <v>3</v>
      </c>
      <c r="B53" s="19"/>
      <c r="C53" s="19"/>
      <c r="D53" s="19"/>
      <c r="E53" s="19"/>
      <c r="F53" s="19"/>
    </row>
    <row r="54" spans="1:6" x14ac:dyDescent="0.4">
      <c r="A54" s="19">
        <v>4</v>
      </c>
      <c r="B54" s="19"/>
      <c r="C54" s="19"/>
      <c r="D54" s="19"/>
      <c r="E54" s="19"/>
    </row>
    <row r="55" spans="1:6" x14ac:dyDescent="0.4">
      <c r="A55" s="19">
        <v>5</v>
      </c>
      <c r="B55" s="19"/>
      <c r="C55" s="19"/>
      <c r="D55" s="19"/>
      <c r="E55" s="19"/>
      <c r="F55" s="19"/>
    </row>
    <row r="56" spans="1:6" ht="19.5" thickBot="1" x14ac:dyDescent="0.45"/>
    <row r="57" spans="1:6" s="9" customFormat="1" ht="20.25" thickTop="1" thickBot="1" x14ac:dyDescent="0.45">
      <c r="A57" s="9" t="s">
        <v>2</v>
      </c>
      <c r="B57" s="9" t="s">
        <v>18</v>
      </c>
    </row>
    <row r="58" spans="1:6" s="23" customFormat="1" ht="20.25" thickTop="1" thickBot="1" x14ac:dyDescent="0.45">
      <c r="A58" s="22" t="s">
        <v>29</v>
      </c>
      <c r="B58" s="22" t="s">
        <v>59</v>
      </c>
      <c r="C58" s="22" t="s">
        <v>7</v>
      </c>
      <c r="D58" s="22" t="s">
        <v>8</v>
      </c>
      <c r="E58" s="22" t="s">
        <v>58</v>
      </c>
      <c r="F58" s="22"/>
    </row>
    <row r="59" spans="1:6" x14ac:dyDescent="0.4">
      <c r="A59" s="19"/>
      <c r="B59" s="19"/>
      <c r="C59" s="19"/>
      <c r="D59" s="19"/>
      <c r="E59" s="19"/>
    </row>
    <row r="60" spans="1:6" x14ac:dyDescent="0.4">
      <c r="A60" s="19"/>
      <c r="B60" s="19"/>
      <c r="C60" s="19"/>
      <c r="D60" s="19"/>
      <c r="E60" s="19"/>
    </row>
    <row r="61" spans="1:6" x14ac:dyDescent="0.4">
      <c r="A61" s="19"/>
      <c r="B61" s="19"/>
      <c r="C61" s="19"/>
      <c r="D61" s="19"/>
      <c r="E61" s="19"/>
      <c r="F61" s="19"/>
    </row>
    <row r="62" spans="1:6" ht="19.5" thickBot="1" x14ac:dyDescent="0.45"/>
    <row r="63" spans="1:6" x14ac:dyDescent="0.4">
      <c r="A63" s="10" t="s">
        <v>28</v>
      </c>
      <c r="B63" s="11" t="s">
        <v>50</v>
      </c>
    </row>
    <row r="64" spans="1:6" x14ac:dyDescent="0.4">
      <c r="A64" s="12">
        <v>1</v>
      </c>
      <c r="B64" s="13"/>
      <c r="D64" s="16"/>
    </row>
    <row r="65" spans="1:2" x14ac:dyDescent="0.4">
      <c r="A65" s="12">
        <v>2</v>
      </c>
      <c r="B65" s="13"/>
    </row>
    <row r="66" spans="1:2" x14ac:dyDescent="0.4">
      <c r="A66" s="12">
        <v>3</v>
      </c>
      <c r="B66" s="13"/>
    </row>
    <row r="67" spans="1:2" x14ac:dyDescent="0.4">
      <c r="A67" s="12">
        <v>4</v>
      </c>
      <c r="B67" s="13"/>
    </row>
    <row r="68" spans="1:2" ht="19.5" thickBot="1" x14ac:dyDescent="0.45">
      <c r="A68" s="14">
        <v>5</v>
      </c>
      <c r="B68" s="15"/>
    </row>
  </sheetData>
  <phoneticPr fontId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68"/>
  <sheetViews>
    <sheetView zoomScale="85" zoomScaleNormal="85" workbookViewId="0"/>
  </sheetViews>
  <sheetFormatPr defaultRowHeight="18.75" x14ac:dyDescent="0.4"/>
  <sheetData>
    <row r="1" spans="1:6" s="8" customFormat="1" ht="19.5" thickBot="1" x14ac:dyDescent="0.45">
      <c r="A1" s="8" t="s">
        <v>1</v>
      </c>
    </row>
    <row r="2" spans="1:6" x14ac:dyDescent="0.4">
      <c r="B2" s="1">
        <v>1</v>
      </c>
      <c r="C2" s="1">
        <v>2</v>
      </c>
      <c r="D2" s="1">
        <v>3</v>
      </c>
      <c r="E2" s="1">
        <v>4</v>
      </c>
      <c r="F2" s="1">
        <v>5</v>
      </c>
    </row>
    <row r="3" spans="1:6" x14ac:dyDescent="0.4">
      <c r="A3" s="1">
        <v>1</v>
      </c>
      <c r="B3" s="3">
        <v>1</v>
      </c>
      <c r="C3" s="3">
        <v>0</v>
      </c>
      <c r="D3" s="3">
        <v>0</v>
      </c>
      <c r="E3" s="3">
        <v>0</v>
      </c>
      <c r="F3" s="3">
        <v>0</v>
      </c>
    </row>
    <row r="4" spans="1:6" x14ac:dyDescent="0.4">
      <c r="A4" s="1">
        <v>2</v>
      </c>
      <c r="B4" s="3">
        <v>0</v>
      </c>
      <c r="C4" s="3">
        <v>1</v>
      </c>
      <c r="D4" s="3">
        <v>0</v>
      </c>
      <c r="E4" s="3">
        <v>0</v>
      </c>
      <c r="F4" s="3">
        <v>0</v>
      </c>
    </row>
    <row r="5" spans="1:6" x14ac:dyDescent="0.4">
      <c r="A5" s="1">
        <v>3</v>
      </c>
      <c r="B5" s="3">
        <v>0</v>
      </c>
      <c r="C5" s="3">
        <v>0</v>
      </c>
      <c r="D5" s="3">
        <v>1</v>
      </c>
      <c r="E5" s="3">
        <v>0</v>
      </c>
      <c r="F5" s="3">
        <v>0</v>
      </c>
    </row>
    <row r="6" spans="1:6" x14ac:dyDescent="0.4">
      <c r="A6" s="1">
        <v>4</v>
      </c>
      <c r="B6" s="3">
        <v>0</v>
      </c>
      <c r="C6" s="3">
        <v>0</v>
      </c>
      <c r="D6" s="3">
        <v>0</v>
      </c>
      <c r="E6" s="3">
        <v>1</v>
      </c>
      <c r="F6" s="3">
        <v>0</v>
      </c>
    </row>
    <row r="7" spans="1:6" x14ac:dyDescent="0.4">
      <c r="A7" s="1">
        <v>5</v>
      </c>
      <c r="B7" s="3">
        <v>0</v>
      </c>
      <c r="C7" s="3">
        <v>0</v>
      </c>
      <c r="D7" s="3">
        <v>0</v>
      </c>
      <c r="E7" s="3">
        <v>0</v>
      </c>
      <c r="F7" s="3">
        <v>1</v>
      </c>
    </row>
    <row r="8" spans="1:6" ht="19.5" thickBot="1" x14ac:dyDescent="0.45"/>
    <row r="9" spans="1:6" s="7" customFormat="1" ht="19.5" thickBot="1" x14ac:dyDescent="0.45">
      <c r="A9" s="7" t="s">
        <v>0</v>
      </c>
    </row>
    <row r="10" spans="1:6" x14ac:dyDescent="0.4">
      <c r="A10" s="1"/>
      <c r="B10" s="1">
        <v>1</v>
      </c>
      <c r="C10" s="1">
        <v>2</v>
      </c>
      <c r="D10" s="1">
        <v>3</v>
      </c>
      <c r="E10" s="1">
        <v>4</v>
      </c>
      <c r="F10" s="1">
        <v>5</v>
      </c>
    </row>
    <row r="11" spans="1:6" x14ac:dyDescent="0.4">
      <c r="A11" s="1">
        <v>1</v>
      </c>
      <c r="B11" s="2"/>
      <c r="C11" s="2"/>
      <c r="D11" s="2"/>
      <c r="E11" s="2"/>
      <c r="F11" s="2"/>
    </row>
    <row r="12" spans="1:6" x14ac:dyDescent="0.4">
      <c r="A12" s="1">
        <v>2</v>
      </c>
      <c r="B12" s="2"/>
      <c r="C12" s="2"/>
      <c r="D12" s="2"/>
      <c r="E12" s="2"/>
      <c r="F12" s="2"/>
    </row>
    <row r="13" spans="1:6" x14ac:dyDescent="0.4">
      <c r="A13" s="1">
        <v>3</v>
      </c>
      <c r="B13" s="2"/>
      <c r="C13" s="2"/>
      <c r="D13" s="2"/>
      <c r="E13" s="2"/>
      <c r="F13" s="2"/>
    </row>
    <row r="14" spans="1:6" x14ac:dyDescent="0.4">
      <c r="A14" s="1">
        <v>4</v>
      </c>
      <c r="B14" s="2"/>
      <c r="C14" s="2"/>
      <c r="D14" s="2"/>
      <c r="E14" s="2"/>
      <c r="F14" s="2"/>
    </row>
    <row r="15" spans="1:6" x14ac:dyDescent="0.4">
      <c r="A15" s="1">
        <v>5</v>
      </c>
      <c r="B15" s="2"/>
      <c r="C15" s="2"/>
      <c r="D15" s="2"/>
      <c r="E15" s="2"/>
      <c r="F15" s="2"/>
    </row>
    <row r="16" spans="1:6" ht="19.5" thickBot="1" x14ac:dyDescent="0.45"/>
    <row r="17" spans="1:13" s="7" customFormat="1" ht="19.5" thickBot="1" x14ac:dyDescent="0.45">
      <c r="A17" s="7" t="s">
        <v>3</v>
      </c>
    </row>
    <row r="18" spans="1:13" x14ac:dyDescent="0.4">
      <c r="B18" s="1">
        <v>1</v>
      </c>
      <c r="C18" s="1">
        <v>2</v>
      </c>
      <c r="D18" s="1">
        <v>3</v>
      </c>
      <c r="E18" s="1">
        <v>4</v>
      </c>
      <c r="F18" s="1">
        <v>5</v>
      </c>
      <c r="H18" s="1">
        <v>1</v>
      </c>
      <c r="I18" s="1">
        <v>2</v>
      </c>
      <c r="J18" s="1">
        <v>3</v>
      </c>
      <c r="K18" s="1">
        <v>4</v>
      </c>
      <c r="L18" s="1">
        <v>5</v>
      </c>
    </row>
    <row r="19" spans="1:13" x14ac:dyDescent="0.4">
      <c r="A19" s="1">
        <v>1</v>
      </c>
      <c r="B19" s="6"/>
      <c r="C19" s="6"/>
      <c r="D19" s="6"/>
      <c r="E19" s="6"/>
      <c r="F19" s="6"/>
      <c r="H19" s="5"/>
      <c r="I19" s="5"/>
      <c r="J19" s="5"/>
      <c r="K19" s="5"/>
      <c r="L19" s="5"/>
      <c r="M19" s="18" t="s">
        <v>45</v>
      </c>
    </row>
    <row r="20" spans="1:13" x14ac:dyDescent="0.4">
      <c r="A20" s="1">
        <v>2</v>
      </c>
      <c r="B20" s="6"/>
      <c r="C20" s="6"/>
      <c r="D20" s="6"/>
      <c r="E20" s="6"/>
      <c r="F20" s="6"/>
      <c r="H20" s="5"/>
      <c r="I20" s="5"/>
      <c r="J20" s="5"/>
      <c r="K20" s="5"/>
      <c r="L20" s="5"/>
    </row>
    <row r="21" spans="1:13" x14ac:dyDescent="0.4">
      <c r="A21" s="1">
        <v>3</v>
      </c>
      <c r="B21" s="6"/>
      <c r="C21" s="6"/>
      <c r="D21" s="6"/>
      <c r="E21" s="6"/>
      <c r="F21" s="6"/>
      <c r="H21" s="5"/>
      <c r="I21" s="5"/>
      <c r="J21" s="5"/>
      <c r="K21" s="5"/>
      <c r="L21" s="5"/>
    </row>
    <row r="22" spans="1:13" x14ac:dyDescent="0.4">
      <c r="A22" s="1">
        <v>4</v>
      </c>
      <c r="B22" s="6"/>
      <c r="C22" s="6"/>
      <c r="D22" s="6"/>
      <c r="E22" s="6"/>
      <c r="F22" s="6"/>
      <c r="H22" s="5"/>
      <c r="I22" s="5"/>
      <c r="J22" s="5"/>
      <c r="K22" s="5"/>
      <c r="L22" s="5"/>
    </row>
    <row r="23" spans="1:13" x14ac:dyDescent="0.4">
      <c r="A23" s="1">
        <v>5</v>
      </c>
      <c r="B23" s="6"/>
      <c r="C23" s="6"/>
      <c r="D23" s="6"/>
      <c r="E23" s="6"/>
      <c r="F23" s="6"/>
      <c r="H23" s="5"/>
      <c r="I23" s="5"/>
      <c r="J23" s="5"/>
      <c r="K23" s="5"/>
      <c r="L23" s="5"/>
    </row>
    <row r="24" spans="1:13" ht="19.5" thickBot="1" x14ac:dyDescent="0.45"/>
    <row r="25" spans="1:13" s="7" customFormat="1" ht="19.5" thickBot="1" x14ac:dyDescent="0.45">
      <c r="A25" s="7" t="s">
        <v>4</v>
      </c>
    </row>
    <row r="26" spans="1:13" x14ac:dyDescent="0.4">
      <c r="B26" s="1">
        <v>1</v>
      </c>
      <c r="C26" s="1">
        <v>2</v>
      </c>
      <c r="D26" s="1">
        <v>3</v>
      </c>
      <c r="E26" s="1">
        <v>4</v>
      </c>
      <c r="F26" s="1">
        <v>5</v>
      </c>
      <c r="H26" s="1">
        <v>1</v>
      </c>
      <c r="I26" s="1">
        <v>2</v>
      </c>
      <c r="J26" s="1">
        <v>3</v>
      </c>
      <c r="K26" s="1">
        <v>4</v>
      </c>
      <c r="L26" s="1">
        <v>5</v>
      </c>
    </row>
    <row r="27" spans="1:13" x14ac:dyDescent="0.4">
      <c r="A27" s="1">
        <v>1</v>
      </c>
      <c r="B27" s="6"/>
      <c r="C27" s="6"/>
      <c r="D27" s="6"/>
      <c r="E27" s="6"/>
      <c r="F27" s="6"/>
      <c r="H27" s="5"/>
      <c r="I27" s="5"/>
      <c r="J27" s="5"/>
      <c r="K27" s="5"/>
      <c r="L27" s="5"/>
    </row>
    <row r="28" spans="1:13" x14ac:dyDescent="0.4">
      <c r="A28" s="1">
        <v>2</v>
      </c>
      <c r="B28" s="6"/>
      <c r="C28" s="6"/>
      <c r="D28" s="6"/>
      <c r="E28" s="6"/>
      <c r="F28" s="6"/>
      <c r="H28" s="5"/>
      <c r="I28" s="5"/>
      <c r="J28" s="5"/>
      <c r="K28" s="5"/>
      <c r="L28" s="5"/>
    </row>
    <row r="29" spans="1:13" x14ac:dyDescent="0.4">
      <c r="A29" s="1">
        <v>3</v>
      </c>
      <c r="B29" s="6"/>
      <c r="C29" s="6"/>
      <c r="D29" s="6"/>
      <c r="E29" s="6"/>
      <c r="F29" s="6"/>
      <c r="H29" s="5"/>
      <c r="I29" s="5"/>
      <c r="J29" s="5"/>
      <c r="K29" s="5"/>
      <c r="L29" s="5"/>
    </row>
    <row r="30" spans="1:13" x14ac:dyDescent="0.4">
      <c r="A30" s="1">
        <v>4</v>
      </c>
      <c r="B30" s="6"/>
      <c r="C30" s="6"/>
      <c r="D30" s="6"/>
      <c r="E30" s="6"/>
      <c r="F30" s="6"/>
      <c r="H30" s="5"/>
      <c r="I30" s="5"/>
      <c r="J30" s="5"/>
      <c r="K30" s="5"/>
      <c r="L30" s="5"/>
    </row>
    <row r="31" spans="1:13" x14ac:dyDescent="0.4">
      <c r="A31" s="1">
        <v>5</v>
      </c>
      <c r="B31" s="6"/>
      <c r="C31" s="6"/>
      <c r="D31" s="6"/>
      <c r="E31" s="6"/>
      <c r="F31" s="6"/>
      <c r="H31" s="5"/>
      <c r="I31" s="5"/>
      <c r="J31" s="5"/>
      <c r="K31" s="5"/>
      <c r="L31" s="5"/>
    </row>
    <row r="32" spans="1:13" ht="19.5" thickBot="1" x14ac:dyDescent="0.45"/>
    <row r="33" spans="1:13" s="7" customFormat="1" ht="19.5" thickBot="1" x14ac:dyDescent="0.45">
      <c r="A33" s="7" t="s">
        <v>5</v>
      </c>
    </row>
    <row r="34" spans="1:13" x14ac:dyDescent="0.4">
      <c r="B34" s="1">
        <v>1</v>
      </c>
      <c r="C34" s="1">
        <v>2</v>
      </c>
      <c r="D34" s="1">
        <v>3</v>
      </c>
      <c r="E34" s="1">
        <v>4</v>
      </c>
      <c r="F34" s="1">
        <v>5</v>
      </c>
      <c r="H34" s="1">
        <v>1</v>
      </c>
      <c r="I34" s="1">
        <v>2</v>
      </c>
      <c r="J34" s="1">
        <v>3</v>
      </c>
      <c r="K34" s="1">
        <v>4</v>
      </c>
      <c r="L34" s="1">
        <v>5</v>
      </c>
    </row>
    <row r="35" spans="1:13" x14ac:dyDescent="0.4">
      <c r="A35" s="1">
        <v>1</v>
      </c>
      <c r="B35" s="6"/>
      <c r="C35" s="6"/>
      <c r="D35" s="6"/>
      <c r="E35" s="6"/>
      <c r="F35" s="6"/>
      <c r="H35" s="5"/>
      <c r="I35" s="5"/>
      <c r="J35" s="5"/>
      <c r="K35" s="5"/>
      <c r="L35" s="5"/>
    </row>
    <row r="36" spans="1:13" x14ac:dyDescent="0.4">
      <c r="A36" s="1">
        <v>2</v>
      </c>
      <c r="B36" s="6"/>
      <c r="C36" s="6"/>
      <c r="D36" s="6"/>
      <c r="E36" s="6"/>
      <c r="F36" s="6"/>
      <c r="H36" s="5"/>
      <c r="I36" s="5"/>
      <c r="J36" s="5"/>
      <c r="K36" s="5"/>
      <c r="L36" s="5"/>
    </row>
    <row r="37" spans="1:13" x14ac:dyDescent="0.4">
      <c r="A37" s="1">
        <v>3</v>
      </c>
      <c r="B37" s="6"/>
      <c r="C37" s="6"/>
      <c r="D37" s="6"/>
      <c r="E37" s="6"/>
      <c r="F37" s="6"/>
      <c r="H37" s="5"/>
      <c r="I37" s="5"/>
      <c r="J37" s="5"/>
      <c r="K37" s="5"/>
      <c r="L37" s="5"/>
    </row>
    <row r="38" spans="1:13" x14ac:dyDescent="0.4">
      <c r="A38" s="1">
        <v>4</v>
      </c>
      <c r="B38" s="6"/>
      <c r="C38" s="6"/>
      <c r="D38" s="6"/>
      <c r="E38" s="6"/>
      <c r="F38" s="6"/>
      <c r="H38" s="5"/>
      <c r="I38" s="5"/>
      <c r="J38" s="5"/>
      <c r="K38" s="5"/>
      <c r="L38" s="5"/>
    </row>
    <row r="39" spans="1:13" x14ac:dyDescent="0.4">
      <c r="A39" s="1">
        <v>5</v>
      </c>
      <c r="B39" s="6"/>
      <c r="C39" s="6"/>
      <c r="D39" s="6"/>
      <c r="E39" s="6"/>
      <c r="F39" s="6"/>
      <c r="H39" s="5"/>
      <c r="I39" s="5"/>
      <c r="J39" s="5"/>
      <c r="K39" s="5"/>
      <c r="L39" s="5"/>
    </row>
    <row r="40" spans="1:13" ht="19.5" thickBot="1" x14ac:dyDescent="0.45"/>
    <row r="41" spans="1:13" s="7" customFormat="1" ht="19.5" thickBot="1" x14ac:dyDescent="0.45">
      <c r="A41" s="7" t="s">
        <v>2</v>
      </c>
    </row>
    <row r="42" spans="1:13" x14ac:dyDescent="0.4">
      <c r="B42" s="1">
        <v>1</v>
      </c>
      <c r="C42" s="1">
        <v>2</v>
      </c>
      <c r="D42" s="1">
        <v>3</v>
      </c>
      <c r="E42" s="1">
        <v>4</v>
      </c>
      <c r="F42" s="1">
        <v>5</v>
      </c>
      <c r="H42" s="1">
        <v>1</v>
      </c>
      <c r="I42" s="1">
        <v>2</v>
      </c>
      <c r="J42" s="1">
        <v>3</v>
      </c>
      <c r="K42" s="1">
        <v>4</v>
      </c>
      <c r="L42" s="1">
        <v>5</v>
      </c>
    </row>
    <row r="43" spans="1:13" x14ac:dyDescent="0.4">
      <c r="A43" s="1">
        <v>1</v>
      </c>
      <c r="B43" s="4"/>
      <c r="C43" s="4"/>
      <c r="D43" s="4"/>
      <c r="E43" s="4"/>
      <c r="F43" s="4"/>
      <c r="H43" s="5"/>
      <c r="I43" s="5"/>
      <c r="J43" s="5"/>
      <c r="K43" s="5"/>
      <c r="L43" s="5"/>
      <c r="M43" s="18" t="s">
        <v>47</v>
      </c>
    </row>
    <row r="44" spans="1:13" x14ac:dyDescent="0.4">
      <c r="A44" s="1">
        <v>2</v>
      </c>
      <c r="B44" s="4"/>
      <c r="C44" s="4"/>
      <c r="D44" s="4"/>
      <c r="E44" s="4"/>
      <c r="F44" s="4"/>
      <c r="H44" s="5"/>
      <c r="I44" s="5"/>
      <c r="J44" s="5"/>
      <c r="K44" s="5"/>
      <c r="L44" s="5"/>
    </row>
    <row r="45" spans="1:13" x14ac:dyDescent="0.4">
      <c r="A45" s="1">
        <v>3</v>
      </c>
      <c r="B45" s="4"/>
      <c r="C45" s="4"/>
      <c r="D45" s="4"/>
      <c r="E45" s="4"/>
      <c r="F45" s="4"/>
      <c r="H45" s="5"/>
      <c r="I45" s="5"/>
      <c r="J45" s="5"/>
      <c r="K45" s="5"/>
      <c r="L45" s="5"/>
    </row>
    <row r="46" spans="1:13" x14ac:dyDescent="0.4">
      <c r="A46" s="1">
        <v>4</v>
      </c>
      <c r="B46" s="4"/>
      <c r="C46" s="4"/>
      <c r="D46" s="4"/>
      <c r="E46" s="4"/>
      <c r="F46" s="4"/>
      <c r="H46" s="5"/>
      <c r="I46" s="5"/>
      <c r="J46" s="5"/>
      <c r="K46" s="5"/>
      <c r="L46" s="5"/>
    </row>
    <row r="47" spans="1:13" x14ac:dyDescent="0.4">
      <c r="A47" s="1">
        <v>5</v>
      </c>
      <c r="B47" s="4"/>
      <c r="C47" s="4"/>
      <c r="D47" s="4"/>
      <c r="E47" s="4"/>
      <c r="F47" s="4"/>
      <c r="H47" s="5"/>
      <c r="I47" s="5"/>
      <c r="J47" s="5"/>
      <c r="K47" s="5"/>
      <c r="L47" s="5"/>
    </row>
    <row r="48" spans="1:13" ht="19.5" thickBot="1" x14ac:dyDescent="0.45"/>
    <row r="49" spans="1:6" s="9" customFormat="1" ht="20.25" thickTop="1" thickBot="1" x14ac:dyDescent="0.45">
      <c r="A49" s="9" t="s">
        <v>2</v>
      </c>
      <c r="B49" s="9" t="s">
        <v>17</v>
      </c>
    </row>
    <row r="50" spans="1:6" s="23" customFormat="1" ht="20.25" thickTop="1" thickBot="1" x14ac:dyDescent="0.45">
      <c r="A50" s="22" t="s">
        <v>29</v>
      </c>
      <c r="B50" s="22" t="s">
        <v>59</v>
      </c>
      <c r="C50" s="22" t="s">
        <v>7</v>
      </c>
      <c r="D50" s="22" t="s">
        <v>8</v>
      </c>
      <c r="E50" s="22" t="s">
        <v>58</v>
      </c>
      <c r="F50" s="22"/>
    </row>
    <row r="51" spans="1:6" x14ac:dyDescent="0.4">
      <c r="A51" s="1">
        <v>1</v>
      </c>
      <c r="B51" s="1"/>
      <c r="C51" s="1"/>
      <c r="D51" s="1"/>
      <c r="E51" s="1"/>
      <c r="F51" s="1"/>
    </row>
    <row r="52" spans="1:6" x14ac:dyDescent="0.4">
      <c r="A52" s="1">
        <v>2</v>
      </c>
      <c r="B52" s="1"/>
      <c r="C52" s="1"/>
      <c r="D52" s="1"/>
      <c r="E52" s="1"/>
      <c r="F52" s="1"/>
    </row>
    <row r="53" spans="1:6" x14ac:dyDescent="0.4">
      <c r="A53" s="1">
        <v>3</v>
      </c>
      <c r="B53" s="1"/>
      <c r="C53" s="1"/>
      <c r="D53" s="1"/>
      <c r="E53" s="1"/>
      <c r="F53" s="1"/>
    </row>
    <row r="54" spans="1:6" x14ac:dyDescent="0.4">
      <c r="A54" s="1">
        <v>4</v>
      </c>
      <c r="B54" s="1"/>
      <c r="C54" s="1"/>
      <c r="D54" s="1"/>
      <c r="E54" s="1"/>
    </row>
    <row r="55" spans="1:6" x14ac:dyDescent="0.4">
      <c r="A55" s="1">
        <v>5</v>
      </c>
      <c r="B55" s="1"/>
      <c r="C55" s="1"/>
      <c r="D55" s="1"/>
      <c r="E55" s="1"/>
      <c r="F55" s="1"/>
    </row>
    <row r="56" spans="1:6" ht="19.5" thickBot="1" x14ac:dyDescent="0.45"/>
    <row r="57" spans="1:6" s="9" customFormat="1" ht="20.25" thickTop="1" thickBot="1" x14ac:dyDescent="0.45">
      <c r="A57" s="9" t="s">
        <v>2</v>
      </c>
      <c r="B57" s="9" t="s">
        <v>18</v>
      </c>
    </row>
    <row r="58" spans="1:6" s="23" customFormat="1" ht="20.25" thickTop="1" thickBot="1" x14ac:dyDescent="0.45">
      <c r="A58" s="22" t="s">
        <v>29</v>
      </c>
      <c r="B58" s="22" t="s">
        <v>59</v>
      </c>
      <c r="C58" s="22" t="s">
        <v>7</v>
      </c>
      <c r="D58" s="22" t="s">
        <v>8</v>
      </c>
      <c r="E58" s="22" t="s">
        <v>58</v>
      </c>
      <c r="F58" s="22"/>
    </row>
    <row r="59" spans="1:6" x14ac:dyDescent="0.4">
      <c r="A59" s="1"/>
      <c r="B59" s="1"/>
      <c r="C59" s="1"/>
      <c r="D59" s="1"/>
      <c r="E59" s="1"/>
    </row>
    <row r="60" spans="1:6" x14ac:dyDescent="0.4">
      <c r="A60" s="1"/>
      <c r="B60" s="1"/>
      <c r="C60" s="1"/>
      <c r="D60" s="1"/>
      <c r="E60" s="1"/>
    </row>
    <row r="61" spans="1:6" x14ac:dyDescent="0.4">
      <c r="A61" s="1"/>
      <c r="B61" s="1"/>
      <c r="C61" s="1"/>
      <c r="D61" s="1"/>
      <c r="E61" s="1"/>
      <c r="F61" s="1"/>
    </row>
    <row r="62" spans="1:6" ht="19.5" thickBot="1" x14ac:dyDescent="0.45"/>
    <row r="63" spans="1:6" x14ac:dyDescent="0.4">
      <c r="A63" s="10" t="s">
        <v>28</v>
      </c>
      <c r="B63" s="11" t="s">
        <v>29</v>
      </c>
    </row>
    <row r="64" spans="1:6" x14ac:dyDescent="0.4">
      <c r="A64" s="12">
        <v>1</v>
      </c>
      <c r="B64" s="13"/>
      <c r="D64" s="16"/>
    </row>
    <row r="65" spans="1:2" x14ac:dyDescent="0.4">
      <c r="A65" s="12">
        <v>2</v>
      </c>
      <c r="B65" s="13"/>
    </row>
    <row r="66" spans="1:2" x14ac:dyDescent="0.4">
      <c r="A66" s="12">
        <v>3</v>
      </c>
      <c r="B66" s="13"/>
    </row>
    <row r="67" spans="1:2" x14ac:dyDescent="0.4">
      <c r="A67" s="12">
        <v>4</v>
      </c>
      <c r="B67" s="13"/>
    </row>
    <row r="68" spans="1:2" ht="19.5" thickBot="1" x14ac:dyDescent="0.45">
      <c r="A68" s="14">
        <v>5</v>
      </c>
      <c r="B68" s="15"/>
    </row>
  </sheetData>
  <phoneticPr fontId="1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93"/>
  <sheetViews>
    <sheetView zoomScale="85" zoomScaleNormal="85" workbookViewId="0"/>
  </sheetViews>
  <sheetFormatPr defaultRowHeight="18.75" x14ac:dyDescent="0.4"/>
  <sheetData>
    <row r="1" spans="1:7" s="8" customFormat="1" ht="19.5" thickBot="1" x14ac:dyDescent="0.45">
      <c r="A1" s="8" t="s">
        <v>1</v>
      </c>
    </row>
    <row r="2" spans="1:7" x14ac:dyDescent="0.4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</row>
    <row r="3" spans="1:7" x14ac:dyDescent="0.4">
      <c r="A3" s="1">
        <v>1</v>
      </c>
      <c r="B3" s="3">
        <v>1</v>
      </c>
      <c r="C3" s="3">
        <v>0</v>
      </c>
      <c r="D3" s="3">
        <v>0</v>
      </c>
      <c r="E3" s="3">
        <v>0</v>
      </c>
      <c r="F3" s="3">
        <v>0</v>
      </c>
      <c r="G3" s="3">
        <v>0</v>
      </c>
    </row>
    <row r="4" spans="1:7" x14ac:dyDescent="0.4">
      <c r="A4" s="1">
        <v>2</v>
      </c>
      <c r="B4" s="3">
        <v>0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4">
      <c r="A5" s="1">
        <v>3</v>
      </c>
      <c r="B5" s="3">
        <v>0</v>
      </c>
      <c r="C5" s="3">
        <v>0</v>
      </c>
      <c r="D5" s="3">
        <v>1</v>
      </c>
      <c r="E5" s="3">
        <v>0</v>
      </c>
      <c r="F5" s="3">
        <v>0</v>
      </c>
      <c r="G5" s="3">
        <v>0</v>
      </c>
    </row>
    <row r="6" spans="1:7" x14ac:dyDescent="0.4">
      <c r="A6" s="1">
        <v>4</v>
      </c>
      <c r="B6" s="3">
        <v>0</v>
      </c>
      <c r="C6" s="3">
        <v>0</v>
      </c>
      <c r="D6" s="3">
        <v>0</v>
      </c>
      <c r="E6" s="3">
        <v>1</v>
      </c>
      <c r="F6" s="3">
        <v>0</v>
      </c>
      <c r="G6" s="3">
        <v>0</v>
      </c>
    </row>
    <row r="7" spans="1:7" x14ac:dyDescent="0.4">
      <c r="A7" s="1">
        <v>5</v>
      </c>
      <c r="B7" s="3">
        <v>0</v>
      </c>
      <c r="C7" s="3">
        <v>0</v>
      </c>
      <c r="D7" s="3">
        <v>0</v>
      </c>
      <c r="E7" s="3">
        <v>0</v>
      </c>
      <c r="F7" s="3">
        <v>1</v>
      </c>
      <c r="G7" s="3">
        <v>0</v>
      </c>
    </row>
    <row r="8" spans="1:7" x14ac:dyDescent="0.4">
      <c r="A8" s="1">
        <v>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1</v>
      </c>
    </row>
    <row r="9" spans="1:7" ht="19.5" thickBot="1" x14ac:dyDescent="0.45"/>
    <row r="10" spans="1:7" s="7" customFormat="1" ht="19.5" thickBot="1" x14ac:dyDescent="0.45">
      <c r="A10" s="7" t="s">
        <v>0</v>
      </c>
    </row>
    <row r="11" spans="1:7" x14ac:dyDescent="0.4">
      <c r="A11" s="1"/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</row>
    <row r="12" spans="1:7" x14ac:dyDescent="0.4">
      <c r="A12" s="1">
        <v>1</v>
      </c>
      <c r="B12" s="2"/>
      <c r="C12" s="2"/>
      <c r="D12" s="2"/>
      <c r="E12" s="2"/>
      <c r="F12" s="2"/>
      <c r="G12" s="2"/>
    </row>
    <row r="13" spans="1:7" x14ac:dyDescent="0.4">
      <c r="A13" s="1">
        <v>2</v>
      </c>
      <c r="B13" s="2"/>
      <c r="C13" s="2"/>
      <c r="D13" s="2"/>
      <c r="E13" s="2"/>
      <c r="F13" s="2"/>
      <c r="G13" s="2"/>
    </row>
    <row r="14" spans="1:7" x14ac:dyDescent="0.4">
      <c r="A14" s="1">
        <v>3</v>
      </c>
      <c r="B14" s="2"/>
      <c r="C14" s="2"/>
      <c r="D14" s="2"/>
      <c r="E14" s="2"/>
      <c r="F14" s="2"/>
      <c r="G14" s="2"/>
    </row>
    <row r="15" spans="1:7" x14ac:dyDescent="0.4">
      <c r="A15" s="1">
        <v>4</v>
      </c>
      <c r="B15" s="2"/>
      <c r="C15" s="2"/>
      <c r="D15" s="2"/>
      <c r="E15" s="2"/>
      <c r="F15" s="2"/>
      <c r="G15" s="2"/>
    </row>
    <row r="16" spans="1:7" x14ac:dyDescent="0.4">
      <c r="A16" s="1">
        <v>5</v>
      </c>
      <c r="B16" s="2"/>
      <c r="C16" s="2"/>
      <c r="D16" s="2"/>
      <c r="E16" s="2"/>
      <c r="F16" s="2"/>
      <c r="G16" s="2"/>
    </row>
    <row r="17" spans="1:15" x14ac:dyDescent="0.4">
      <c r="A17" s="1">
        <v>6</v>
      </c>
      <c r="B17" s="2"/>
      <c r="C17" s="2"/>
      <c r="D17" s="2"/>
      <c r="E17" s="2"/>
      <c r="F17" s="2"/>
      <c r="G17" s="2"/>
    </row>
    <row r="18" spans="1:15" ht="19.5" thickBot="1" x14ac:dyDescent="0.45"/>
    <row r="19" spans="1:15" s="7" customFormat="1" ht="19.5" thickBot="1" x14ac:dyDescent="0.45">
      <c r="A19" s="7" t="s">
        <v>3</v>
      </c>
    </row>
    <row r="20" spans="1:15" x14ac:dyDescent="0.4">
      <c r="B20" s="1">
        <v>1</v>
      </c>
      <c r="C20" s="1">
        <v>2</v>
      </c>
      <c r="D20" s="1">
        <v>3</v>
      </c>
      <c r="E20" s="1">
        <v>4</v>
      </c>
      <c r="F20" s="1">
        <v>5</v>
      </c>
      <c r="G20" s="1">
        <v>6</v>
      </c>
      <c r="I20" s="1">
        <v>1</v>
      </c>
      <c r="J20" s="1">
        <v>2</v>
      </c>
      <c r="K20" s="1">
        <v>3</v>
      </c>
      <c r="L20" s="1">
        <v>4</v>
      </c>
      <c r="M20" s="1">
        <v>5</v>
      </c>
      <c r="N20" s="1">
        <v>6</v>
      </c>
    </row>
    <row r="21" spans="1:15" x14ac:dyDescent="0.4">
      <c r="A21" s="1">
        <v>1</v>
      </c>
      <c r="B21" s="6"/>
      <c r="C21" s="6"/>
      <c r="D21" s="6"/>
      <c r="E21" s="6"/>
      <c r="F21" s="6"/>
      <c r="G21" s="6"/>
      <c r="I21" s="5"/>
      <c r="J21" s="5"/>
      <c r="K21" s="5"/>
      <c r="L21" s="5"/>
      <c r="M21" s="5"/>
      <c r="N21" s="5"/>
      <c r="O21" s="18" t="s">
        <v>45</v>
      </c>
    </row>
    <row r="22" spans="1:15" x14ac:dyDescent="0.4">
      <c r="A22" s="1">
        <v>2</v>
      </c>
      <c r="B22" s="6"/>
      <c r="C22" s="6"/>
      <c r="D22" s="6"/>
      <c r="E22" s="6"/>
      <c r="F22" s="6"/>
      <c r="G22" s="6"/>
      <c r="I22" s="5"/>
      <c r="J22" s="5"/>
      <c r="K22" s="5"/>
      <c r="L22" s="5"/>
      <c r="M22" s="5"/>
      <c r="N22" s="5"/>
    </row>
    <row r="23" spans="1:15" x14ac:dyDescent="0.4">
      <c r="A23" s="1">
        <v>3</v>
      </c>
      <c r="B23" s="6"/>
      <c r="C23" s="6"/>
      <c r="D23" s="6"/>
      <c r="E23" s="6"/>
      <c r="F23" s="6"/>
      <c r="G23" s="6"/>
      <c r="I23" s="5"/>
      <c r="J23" s="5"/>
      <c r="K23" s="5"/>
      <c r="L23" s="5"/>
      <c r="M23" s="5"/>
      <c r="N23" s="5"/>
    </row>
    <row r="24" spans="1:15" x14ac:dyDescent="0.4">
      <c r="A24" s="1">
        <v>4</v>
      </c>
      <c r="B24" s="6"/>
      <c r="C24" s="6"/>
      <c r="D24" s="6"/>
      <c r="E24" s="6"/>
      <c r="F24" s="6"/>
      <c r="G24" s="6"/>
      <c r="I24" s="5"/>
      <c r="J24" s="5"/>
      <c r="K24" s="5"/>
      <c r="L24" s="5"/>
      <c r="M24" s="5"/>
      <c r="N24" s="5"/>
    </row>
    <row r="25" spans="1:15" x14ac:dyDescent="0.4">
      <c r="A25" s="1">
        <v>5</v>
      </c>
      <c r="B25" s="6"/>
      <c r="C25" s="6"/>
      <c r="D25" s="6"/>
      <c r="E25" s="6"/>
      <c r="F25" s="6"/>
      <c r="G25" s="6"/>
      <c r="I25" s="5"/>
      <c r="J25" s="5"/>
      <c r="K25" s="5"/>
      <c r="L25" s="5"/>
      <c r="M25" s="5"/>
      <c r="N25" s="5"/>
    </row>
    <row r="26" spans="1:15" x14ac:dyDescent="0.4">
      <c r="A26" s="1">
        <v>6</v>
      </c>
      <c r="B26" s="6"/>
      <c r="C26" s="6"/>
      <c r="D26" s="6"/>
      <c r="E26" s="6"/>
      <c r="F26" s="6"/>
      <c r="G26" s="6"/>
      <c r="I26" s="5"/>
      <c r="J26" s="5"/>
      <c r="K26" s="5"/>
      <c r="L26" s="5"/>
      <c r="M26" s="5"/>
      <c r="N26" s="5"/>
    </row>
    <row r="27" spans="1:15" ht="19.5" thickBot="1" x14ac:dyDescent="0.45"/>
    <row r="28" spans="1:15" s="7" customFormat="1" ht="19.5" thickBot="1" x14ac:dyDescent="0.45">
      <c r="A28" s="7" t="s">
        <v>4</v>
      </c>
    </row>
    <row r="29" spans="1:15" x14ac:dyDescent="0.4">
      <c r="B29" s="1">
        <v>1</v>
      </c>
      <c r="C29" s="1">
        <v>2</v>
      </c>
      <c r="D29" s="1">
        <v>3</v>
      </c>
      <c r="E29" s="1">
        <v>4</v>
      </c>
      <c r="F29" s="1">
        <v>5</v>
      </c>
      <c r="G29" s="1">
        <v>6</v>
      </c>
      <c r="I29" s="1">
        <v>1</v>
      </c>
      <c r="J29" s="1">
        <v>2</v>
      </c>
      <c r="K29" s="1">
        <v>3</v>
      </c>
      <c r="L29" s="1">
        <v>4</v>
      </c>
      <c r="M29" s="1">
        <v>5</v>
      </c>
      <c r="N29" s="1">
        <v>6</v>
      </c>
    </row>
    <row r="30" spans="1:15" x14ac:dyDescent="0.4">
      <c r="A30" s="1">
        <v>1</v>
      </c>
      <c r="B30" s="6"/>
      <c r="C30" s="6"/>
      <c r="D30" s="6"/>
      <c r="E30" s="6"/>
      <c r="F30" s="6"/>
      <c r="G30" s="6"/>
      <c r="I30" s="5"/>
      <c r="J30" s="5"/>
      <c r="K30" s="5"/>
      <c r="L30" s="5"/>
      <c r="M30" s="5"/>
      <c r="N30" s="5"/>
    </row>
    <row r="31" spans="1:15" x14ac:dyDescent="0.4">
      <c r="A31" s="1">
        <v>2</v>
      </c>
      <c r="B31" s="6"/>
      <c r="C31" s="6"/>
      <c r="D31" s="6"/>
      <c r="E31" s="6"/>
      <c r="F31" s="6"/>
      <c r="G31" s="6"/>
      <c r="I31" s="5"/>
      <c r="J31" s="5"/>
      <c r="K31" s="5"/>
      <c r="L31" s="5"/>
      <c r="M31" s="5"/>
      <c r="N31" s="5"/>
    </row>
    <row r="32" spans="1:15" x14ac:dyDescent="0.4">
      <c r="A32" s="1">
        <v>3</v>
      </c>
      <c r="B32" s="6"/>
      <c r="C32" s="6"/>
      <c r="D32" s="6"/>
      <c r="E32" s="6"/>
      <c r="F32" s="6"/>
      <c r="G32" s="6"/>
      <c r="I32" s="5"/>
      <c r="J32" s="5"/>
      <c r="K32" s="5"/>
      <c r="L32" s="5"/>
      <c r="M32" s="5"/>
      <c r="N32" s="5"/>
    </row>
    <row r="33" spans="1:14" x14ac:dyDescent="0.4">
      <c r="A33" s="1">
        <v>4</v>
      </c>
      <c r="B33" s="6"/>
      <c r="C33" s="6"/>
      <c r="D33" s="6"/>
      <c r="E33" s="6"/>
      <c r="F33" s="6"/>
      <c r="G33" s="6"/>
      <c r="I33" s="5"/>
      <c r="J33" s="5"/>
      <c r="K33" s="5"/>
      <c r="L33" s="5"/>
      <c r="M33" s="5"/>
      <c r="N33" s="5"/>
    </row>
    <row r="34" spans="1:14" x14ac:dyDescent="0.4">
      <c r="A34" s="1">
        <v>5</v>
      </c>
      <c r="B34" s="6"/>
      <c r="C34" s="6"/>
      <c r="D34" s="6"/>
      <c r="E34" s="6"/>
      <c r="F34" s="6"/>
      <c r="G34" s="6"/>
      <c r="I34" s="5"/>
      <c r="J34" s="5"/>
      <c r="K34" s="5"/>
      <c r="L34" s="5"/>
      <c r="M34" s="5"/>
      <c r="N34" s="5"/>
    </row>
    <row r="35" spans="1:14" x14ac:dyDescent="0.4">
      <c r="A35" s="1">
        <v>6</v>
      </c>
      <c r="B35" s="6"/>
      <c r="C35" s="6"/>
      <c r="D35" s="6"/>
      <c r="E35" s="6"/>
      <c r="F35" s="6"/>
      <c r="G35" s="6"/>
      <c r="I35" s="5"/>
      <c r="J35" s="5"/>
      <c r="K35" s="5"/>
      <c r="L35" s="5"/>
      <c r="M35" s="5"/>
      <c r="N35" s="5"/>
    </row>
    <row r="36" spans="1:14" ht="19.5" thickBot="1" x14ac:dyDescent="0.45"/>
    <row r="37" spans="1:14" s="7" customFormat="1" ht="19.5" thickBot="1" x14ac:dyDescent="0.45">
      <c r="A37" s="7" t="s">
        <v>5</v>
      </c>
    </row>
    <row r="38" spans="1:14" x14ac:dyDescent="0.4">
      <c r="B38" s="1">
        <v>1</v>
      </c>
      <c r="C38" s="1">
        <v>2</v>
      </c>
      <c r="D38" s="1">
        <v>3</v>
      </c>
      <c r="E38" s="1">
        <v>4</v>
      </c>
      <c r="F38" s="1">
        <v>5</v>
      </c>
      <c r="G38" s="1">
        <v>6</v>
      </c>
      <c r="I38" s="1">
        <v>1</v>
      </c>
      <c r="J38" s="1">
        <v>2</v>
      </c>
      <c r="K38" s="1">
        <v>3</v>
      </c>
      <c r="L38" s="1">
        <v>4</v>
      </c>
      <c r="M38" s="1">
        <v>5</v>
      </c>
      <c r="N38" s="1">
        <v>6</v>
      </c>
    </row>
    <row r="39" spans="1:14" x14ac:dyDescent="0.4">
      <c r="A39" s="1">
        <v>1</v>
      </c>
      <c r="B39" s="6"/>
      <c r="C39" s="6"/>
      <c r="D39" s="6"/>
      <c r="E39" s="6"/>
      <c r="F39" s="6"/>
      <c r="G39" s="6"/>
      <c r="I39" s="5"/>
      <c r="J39" s="5"/>
      <c r="K39" s="5"/>
      <c r="L39" s="5"/>
      <c r="M39" s="5"/>
      <c r="N39" s="5"/>
    </row>
    <row r="40" spans="1:14" x14ac:dyDescent="0.4">
      <c r="A40" s="1">
        <v>2</v>
      </c>
      <c r="B40" s="6"/>
      <c r="C40" s="6"/>
      <c r="D40" s="6"/>
      <c r="E40" s="6"/>
      <c r="F40" s="6"/>
      <c r="G40" s="6"/>
      <c r="I40" s="5"/>
      <c r="J40" s="5"/>
      <c r="K40" s="5"/>
      <c r="L40" s="5"/>
      <c r="M40" s="5"/>
      <c r="N40" s="5"/>
    </row>
    <row r="41" spans="1:14" x14ac:dyDescent="0.4">
      <c r="A41" s="1">
        <v>3</v>
      </c>
      <c r="B41" s="6"/>
      <c r="C41" s="6"/>
      <c r="D41" s="6"/>
      <c r="E41" s="6"/>
      <c r="F41" s="6"/>
      <c r="G41" s="6"/>
      <c r="I41" s="5"/>
      <c r="J41" s="5"/>
      <c r="K41" s="5"/>
      <c r="L41" s="5"/>
      <c r="M41" s="5"/>
      <c r="N41" s="5"/>
    </row>
    <row r="42" spans="1:14" x14ac:dyDescent="0.4">
      <c r="A42" s="1">
        <v>4</v>
      </c>
      <c r="B42" s="6"/>
      <c r="C42" s="6"/>
      <c r="D42" s="6"/>
      <c r="E42" s="6"/>
      <c r="F42" s="6"/>
      <c r="G42" s="6"/>
      <c r="I42" s="5"/>
      <c r="J42" s="5"/>
      <c r="K42" s="5"/>
      <c r="L42" s="5"/>
      <c r="M42" s="5"/>
      <c r="N42" s="5"/>
    </row>
    <row r="43" spans="1:14" x14ac:dyDescent="0.4">
      <c r="A43" s="1">
        <v>5</v>
      </c>
      <c r="B43" s="6"/>
      <c r="C43" s="6"/>
      <c r="D43" s="6"/>
      <c r="E43" s="6"/>
      <c r="F43" s="6"/>
      <c r="G43" s="6"/>
      <c r="I43" s="5"/>
      <c r="J43" s="5"/>
      <c r="K43" s="5"/>
      <c r="L43" s="5"/>
      <c r="M43" s="5"/>
      <c r="N43" s="5"/>
    </row>
    <row r="44" spans="1:14" x14ac:dyDescent="0.4">
      <c r="A44" s="1">
        <v>6</v>
      </c>
      <c r="B44" s="6"/>
      <c r="C44" s="6"/>
      <c r="D44" s="6"/>
      <c r="E44" s="6"/>
      <c r="F44" s="6"/>
      <c r="G44" s="6"/>
      <c r="I44" s="5"/>
      <c r="J44" s="5"/>
      <c r="K44" s="5"/>
      <c r="L44" s="5"/>
      <c r="M44" s="5"/>
      <c r="N44" s="5"/>
    </row>
    <row r="45" spans="1:14" ht="19.5" thickBot="1" x14ac:dyDescent="0.45"/>
    <row r="46" spans="1:14" s="7" customFormat="1" ht="19.5" thickBot="1" x14ac:dyDescent="0.45">
      <c r="A46" s="7" t="s">
        <v>30</v>
      </c>
    </row>
    <row r="47" spans="1:14" x14ac:dyDescent="0.4">
      <c r="B47" s="1">
        <v>1</v>
      </c>
      <c r="C47" s="1">
        <v>2</v>
      </c>
      <c r="D47" s="1">
        <v>3</v>
      </c>
      <c r="E47" s="1">
        <v>4</v>
      </c>
      <c r="F47" s="1">
        <v>5</v>
      </c>
      <c r="G47" s="1">
        <v>6</v>
      </c>
      <c r="I47" s="1">
        <v>1</v>
      </c>
      <c r="J47" s="1">
        <v>2</v>
      </c>
      <c r="K47" s="1">
        <v>3</v>
      </c>
      <c r="L47" s="1">
        <v>4</v>
      </c>
      <c r="M47" s="1">
        <v>5</v>
      </c>
      <c r="N47" s="1">
        <v>6</v>
      </c>
    </row>
    <row r="48" spans="1:14" x14ac:dyDescent="0.4">
      <c r="A48" s="1">
        <v>1</v>
      </c>
      <c r="B48" s="6"/>
      <c r="C48" s="6"/>
      <c r="D48" s="6"/>
      <c r="E48" s="6"/>
      <c r="F48" s="6"/>
      <c r="G48" s="6"/>
      <c r="I48" s="5"/>
      <c r="J48" s="5"/>
      <c r="K48" s="5"/>
      <c r="L48" s="5"/>
      <c r="M48" s="5"/>
      <c r="N48" s="5"/>
    </row>
    <row r="49" spans="1:15" x14ac:dyDescent="0.4">
      <c r="A49" s="1">
        <v>2</v>
      </c>
      <c r="B49" s="6"/>
      <c r="C49" s="6"/>
      <c r="D49" s="6"/>
      <c r="E49" s="6"/>
      <c r="F49" s="6"/>
      <c r="G49" s="6"/>
      <c r="I49" s="5"/>
      <c r="J49" s="5"/>
      <c r="K49" s="5"/>
      <c r="L49" s="5"/>
      <c r="M49" s="5"/>
      <c r="N49" s="5"/>
    </row>
    <row r="50" spans="1:15" x14ac:dyDescent="0.4">
      <c r="A50" s="1">
        <v>3</v>
      </c>
      <c r="B50" s="6"/>
      <c r="C50" s="6"/>
      <c r="D50" s="6"/>
      <c r="E50" s="6"/>
      <c r="F50" s="6"/>
      <c r="G50" s="6"/>
      <c r="I50" s="5"/>
      <c r="J50" s="5"/>
      <c r="K50" s="5"/>
      <c r="L50" s="5"/>
      <c r="M50" s="5"/>
      <c r="N50" s="5"/>
    </row>
    <row r="51" spans="1:15" x14ac:dyDescent="0.4">
      <c r="A51" s="1">
        <v>4</v>
      </c>
      <c r="B51" s="6"/>
      <c r="C51" s="6"/>
      <c r="D51" s="6"/>
      <c r="E51" s="6"/>
      <c r="F51" s="6"/>
      <c r="G51" s="6"/>
      <c r="I51" s="5"/>
      <c r="J51" s="5"/>
      <c r="K51" s="5"/>
      <c r="L51" s="5"/>
      <c r="M51" s="5"/>
      <c r="N51" s="5"/>
    </row>
    <row r="52" spans="1:15" x14ac:dyDescent="0.4">
      <c r="A52" s="1">
        <v>5</v>
      </c>
      <c r="B52" s="6"/>
      <c r="C52" s="6"/>
      <c r="D52" s="6"/>
      <c r="E52" s="6"/>
      <c r="F52" s="6"/>
      <c r="G52" s="6"/>
      <c r="I52" s="5"/>
      <c r="J52" s="5"/>
      <c r="K52" s="5"/>
      <c r="L52" s="5"/>
      <c r="M52" s="5"/>
      <c r="N52" s="5"/>
    </row>
    <row r="53" spans="1:15" x14ac:dyDescent="0.4">
      <c r="A53" s="1">
        <v>6</v>
      </c>
      <c r="B53" s="6"/>
      <c r="C53" s="6"/>
      <c r="D53" s="6"/>
      <c r="E53" s="6"/>
      <c r="F53" s="6"/>
      <c r="G53" s="6"/>
      <c r="I53" s="5"/>
      <c r="J53" s="5"/>
      <c r="K53" s="5"/>
      <c r="L53" s="5"/>
      <c r="M53" s="5"/>
      <c r="N53" s="5"/>
    </row>
    <row r="54" spans="1:15" ht="19.5" thickBot="1" x14ac:dyDescent="0.45"/>
    <row r="55" spans="1:15" s="7" customFormat="1" ht="19.5" thickBot="1" x14ac:dyDescent="0.45">
      <c r="A55" s="7" t="s">
        <v>2</v>
      </c>
    </row>
    <row r="56" spans="1:15" x14ac:dyDescent="0.4">
      <c r="B56" s="1">
        <v>1</v>
      </c>
      <c r="C56" s="1">
        <v>2</v>
      </c>
      <c r="D56" s="1">
        <v>3</v>
      </c>
      <c r="E56" s="1">
        <v>4</v>
      </c>
      <c r="F56" s="1">
        <v>5</v>
      </c>
      <c r="G56" s="1">
        <v>6</v>
      </c>
      <c r="I56" s="1">
        <v>1</v>
      </c>
      <c r="J56" s="1">
        <v>2</v>
      </c>
      <c r="K56" s="1">
        <v>3</v>
      </c>
      <c r="L56" s="1">
        <v>4</v>
      </c>
      <c r="M56" s="1">
        <v>5</v>
      </c>
      <c r="N56" s="1">
        <v>6</v>
      </c>
    </row>
    <row r="57" spans="1:15" x14ac:dyDescent="0.4">
      <c r="A57" s="1">
        <v>1</v>
      </c>
      <c r="B57" s="4"/>
      <c r="C57" s="4"/>
      <c r="D57" s="4"/>
      <c r="E57" s="4"/>
      <c r="F57" s="4"/>
      <c r="G57" s="4"/>
      <c r="I57" s="5"/>
      <c r="J57" s="5"/>
      <c r="K57" s="5"/>
      <c r="L57" s="5"/>
      <c r="M57" s="5"/>
      <c r="N57" s="5"/>
      <c r="O57" s="18" t="s">
        <v>46</v>
      </c>
    </row>
    <row r="58" spans="1:15" x14ac:dyDescent="0.4">
      <c r="A58" s="1">
        <v>2</v>
      </c>
      <c r="B58" s="4"/>
      <c r="C58" s="4"/>
      <c r="D58" s="4"/>
      <c r="E58" s="4"/>
      <c r="F58" s="4"/>
      <c r="G58" s="4"/>
      <c r="I58" s="5"/>
      <c r="J58" s="5"/>
      <c r="K58" s="5"/>
      <c r="L58" s="5"/>
      <c r="M58" s="5"/>
      <c r="N58" s="5"/>
    </row>
    <row r="59" spans="1:15" x14ac:dyDescent="0.4">
      <c r="A59" s="1">
        <v>3</v>
      </c>
      <c r="B59" s="4"/>
      <c r="C59" s="4"/>
      <c r="D59" s="4"/>
      <c r="E59" s="4"/>
      <c r="F59" s="4"/>
      <c r="G59" s="4"/>
      <c r="I59" s="5"/>
      <c r="J59" s="5"/>
      <c r="K59" s="5"/>
      <c r="L59" s="5"/>
      <c r="M59" s="5"/>
      <c r="N59" s="5"/>
    </row>
    <row r="60" spans="1:15" x14ac:dyDescent="0.4">
      <c r="A60" s="1">
        <v>4</v>
      </c>
      <c r="B60" s="4"/>
      <c r="C60" s="4"/>
      <c r="D60" s="4"/>
      <c r="E60" s="4"/>
      <c r="F60" s="4"/>
      <c r="G60" s="4"/>
      <c r="I60" s="5"/>
      <c r="J60" s="5"/>
      <c r="K60" s="5"/>
      <c r="L60" s="5"/>
      <c r="M60" s="5"/>
      <c r="N60" s="5"/>
    </row>
    <row r="61" spans="1:15" x14ac:dyDescent="0.4">
      <c r="A61" s="1">
        <v>5</v>
      </c>
      <c r="B61" s="4"/>
      <c r="C61" s="4"/>
      <c r="D61" s="4"/>
      <c r="E61" s="4"/>
      <c r="F61" s="4"/>
      <c r="G61" s="4"/>
      <c r="I61" s="5"/>
      <c r="J61" s="5"/>
      <c r="K61" s="5"/>
      <c r="L61" s="5"/>
      <c r="M61" s="5"/>
      <c r="N61" s="5"/>
    </row>
    <row r="62" spans="1:15" x14ac:dyDescent="0.4">
      <c r="A62" s="1">
        <v>6</v>
      </c>
      <c r="B62" s="4"/>
      <c r="C62" s="4"/>
      <c r="D62" s="4"/>
      <c r="E62" s="4"/>
      <c r="F62" s="4"/>
      <c r="G62" s="4"/>
      <c r="I62" s="5"/>
      <c r="J62" s="5"/>
      <c r="K62" s="5"/>
      <c r="L62" s="5"/>
      <c r="M62" s="5"/>
      <c r="N62" s="5"/>
    </row>
    <row r="63" spans="1:15" ht="19.5" thickBot="1" x14ac:dyDescent="0.45"/>
    <row r="64" spans="1:15" s="9" customFormat="1" ht="20.25" thickTop="1" thickBot="1" x14ac:dyDescent="0.45">
      <c r="A64" s="9" t="s">
        <v>2</v>
      </c>
      <c r="B64" s="9" t="s">
        <v>17</v>
      </c>
    </row>
    <row r="65" spans="1:7" s="23" customFormat="1" ht="20.25" thickTop="1" thickBot="1" x14ac:dyDescent="0.45">
      <c r="A65" s="22" t="s">
        <v>29</v>
      </c>
      <c r="B65" s="22" t="s">
        <v>59</v>
      </c>
      <c r="C65" s="22" t="s">
        <v>7</v>
      </c>
      <c r="D65" s="22" t="s">
        <v>8</v>
      </c>
      <c r="E65" s="22" t="s">
        <v>58</v>
      </c>
      <c r="F65" s="22"/>
    </row>
    <row r="66" spans="1:7" x14ac:dyDescent="0.4">
      <c r="A66" s="1">
        <v>1</v>
      </c>
      <c r="B66" s="1"/>
      <c r="C66" s="1"/>
      <c r="D66" s="1"/>
      <c r="E66" s="1"/>
      <c r="F66" s="1"/>
      <c r="G66" s="1"/>
    </row>
    <row r="67" spans="1:7" x14ac:dyDescent="0.4">
      <c r="A67" s="1">
        <v>2</v>
      </c>
      <c r="B67" s="1"/>
      <c r="C67" s="1"/>
      <c r="D67" s="1"/>
      <c r="F67" s="1"/>
      <c r="G67" s="1"/>
    </row>
    <row r="68" spans="1:7" x14ac:dyDescent="0.4">
      <c r="A68" s="1">
        <v>3</v>
      </c>
      <c r="B68" s="1"/>
      <c r="C68" s="1"/>
      <c r="D68" s="1"/>
      <c r="E68" s="1"/>
      <c r="F68" s="1"/>
      <c r="G68" s="1"/>
    </row>
    <row r="69" spans="1:7" x14ac:dyDescent="0.4">
      <c r="A69" s="1">
        <v>4</v>
      </c>
      <c r="B69" s="1"/>
      <c r="C69" s="1"/>
      <c r="D69" s="1"/>
      <c r="E69" s="1"/>
      <c r="F69" s="1"/>
    </row>
    <row r="70" spans="1:7" x14ac:dyDescent="0.4">
      <c r="A70" s="1">
        <v>5</v>
      </c>
      <c r="B70" s="1"/>
      <c r="C70" s="1"/>
      <c r="D70" s="1"/>
      <c r="E70" s="1"/>
      <c r="F70" s="1"/>
    </row>
    <row r="71" spans="1:7" x14ac:dyDescent="0.4">
      <c r="A71" s="1">
        <v>6</v>
      </c>
      <c r="B71" s="1"/>
      <c r="C71" s="1"/>
      <c r="D71" s="1"/>
      <c r="E71" s="1"/>
      <c r="F71" s="1"/>
      <c r="G71" s="1"/>
    </row>
    <row r="72" spans="1:7" ht="19.5" thickBot="1" x14ac:dyDescent="0.45"/>
    <row r="73" spans="1:7" s="9" customFormat="1" ht="20.25" thickTop="1" thickBot="1" x14ac:dyDescent="0.45">
      <c r="A73" s="9" t="s">
        <v>2</v>
      </c>
    </row>
    <row r="74" spans="1:7" s="23" customFormat="1" ht="20.25" thickTop="1" thickBot="1" x14ac:dyDescent="0.45">
      <c r="A74" s="22" t="s">
        <v>29</v>
      </c>
      <c r="B74" s="22" t="s">
        <v>59</v>
      </c>
      <c r="C74" s="22" t="s">
        <v>7</v>
      </c>
      <c r="D74" s="22" t="s">
        <v>8</v>
      </c>
      <c r="E74" s="22" t="s">
        <v>58</v>
      </c>
      <c r="F74" s="22"/>
    </row>
    <row r="75" spans="1:7" x14ac:dyDescent="0.4">
      <c r="A75" s="1"/>
      <c r="B75" s="1"/>
      <c r="C75" s="1"/>
      <c r="D75" s="1"/>
      <c r="E75" s="1"/>
      <c r="F75" s="1"/>
    </row>
    <row r="76" spans="1:7" x14ac:dyDescent="0.4">
      <c r="A76" s="1"/>
      <c r="B76" s="1"/>
      <c r="C76" s="1"/>
      <c r="D76" s="1"/>
      <c r="E76" s="1"/>
      <c r="F76" s="1"/>
    </row>
    <row r="77" spans="1:7" x14ac:dyDescent="0.4">
      <c r="A77" s="1"/>
      <c r="B77" s="1"/>
      <c r="C77" s="1"/>
      <c r="D77" s="1"/>
      <c r="E77" s="1"/>
      <c r="F77" s="1"/>
    </row>
    <row r="78" spans="1:7" x14ac:dyDescent="0.4">
      <c r="A78" s="1"/>
      <c r="B78" s="1"/>
      <c r="C78" s="1"/>
      <c r="D78" s="1"/>
      <c r="E78" s="1"/>
      <c r="F78" s="1"/>
    </row>
    <row r="79" spans="1:7" ht="19.5" thickBot="1" x14ac:dyDescent="0.45">
      <c r="A79" s="1"/>
      <c r="B79" s="1"/>
      <c r="C79" s="1"/>
      <c r="D79" s="1"/>
      <c r="E79" s="1"/>
      <c r="F79" s="1"/>
    </row>
    <row r="80" spans="1:7" s="9" customFormat="1" ht="20.25" thickTop="1" thickBot="1" x14ac:dyDescent="0.45">
      <c r="A80" s="9" t="s">
        <v>2</v>
      </c>
    </row>
    <row r="81" spans="1:6" s="23" customFormat="1" ht="20.25" thickTop="1" thickBot="1" x14ac:dyDescent="0.45">
      <c r="A81" s="22" t="s">
        <v>29</v>
      </c>
      <c r="B81" s="22" t="s">
        <v>6</v>
      </c>
      <c r="C81" s="22" t="s">
        <v>7</v>
      </c>
      <c r="D81" s="22" t="s">
        <v>8</v>
      </c>
      <c r="E81" s="22" t="s">
        <v>58</v>
      </c>
      <c r="F81" s="22"/>
    </row>
    <row r="82" spans="1:6" x14ac:dyDescent="0.4">
      <c r="A82" s="1"/>
      <c r="B82" s="1"/>
      <c r="C82" s="1"/>
      <c r="D82" s="1"/>
      <c r="E82" s="1"/>
      <c r="F82" s="1"/>
    </row>
    <row r="83" spans="1:6" x14ac:dyDescent="0.4">
      <c r="A83" s="1"/>
      <c r="B83" s="1"/>
      <c r="C83" s="1"/>
      <c r="D83" s="1"/>
      <c r="E83" s="1"/>
      <c r="F83" s="1"/>
    </row>
    <row r="84" spans="1:6" x14ac:dyDescent="0.4">
      <c r="A84" s="1"/>
      <c r="B84" s="1"/>
      <c r="C84" s="1"/>
      <c r="D84" s="1"/>
      <c r="E84" s="1"/>
      <c r="F84" s="1"/>
    </row>
    <row r="85" spans="1:6" x14ac:dyDescent="0.4">
      <c r="A85" s="1"/>
      <c r="B85" s="1"/>
      <c r="C85" s="1"/>
      <c r="D85" s="1"/>
      <c r="E85" s="1"/>
      <c r="F85" s="1"/>
    </row>
    <row r="86" spans="1:6" ht="19.5" thickBot="1" x14ac:dyDescent="0.45"/>
    <row r="87" spans="1:6" x14ac:dyDescent="0.4">
      <c r="A87" s="10" t="s">
        <v>28</v>
      </c>
      <c r="B87" s="11" t="s">
        <v>29</v>
      </c>
    </row>
    <row r="88" spans="1:6" x14ac:dyDescent="0.4">
      <c r="A88" s="12">
        <v>1</v>
      </c>
      <c r="B88" s="13"/>
      <c r="D88" s="16"/>
    </row>
    <row r="89" spans="1:6" x14ac:dyDescent="0.4">
      <c r="A89" s="12">
        <v>2</v>
      </c>
      <c r="B89" s="13"/>
    </row>
    <row r="90" spans="1:6" x14ac:dyDescent="0.4">
      <c r="A90" s="12">
        <v>3</v>
      </c>
      <c r="B90" s="13"/>
    </row>
    <row r="91" spans="1:6" x14ac:dyDescent="0.4">
      <c r="A91" s="12">
        <v>4</v>
      </c>
      <c r="B91" s="13"/>
    </row>
    <row r="92" spans="1:6" x14ac:dyDescent="0.4">
      <c r="A92" s="12">
        <v>5</v>
      </c>
      <c r="B92" s="13"/>
    </row>
    <row r="93" spans="1:6" ht="19.5" thickBot="1" x14ac:dyDescent="0.45">
      <c r="A93" s="14">
        <v>6</v>
      </c>
      <c r="B93" s="15"/>
    </row>
  </sheetData>
  <phoneticPr fontId="1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70"/>
  <sheetViews>
    <sheetView topLeftCell="A40" zoomScale="85" zoomScaleNormal="85" workbookViewId="0">
      <selection activeCell="P55" sqref="P55"/>
    </sheetView>
  </sheetViews>
  <sheetFormatPr defaultRowHeight="18.75" x14ac:dyDescent="0.4"/>
  <sheetData>
    <row r="1" spans="1:6" s="8" customFormat="1" ht="19.5" thickBot="1" x14ac:dyDescent="0.45">
      <c r="A1" s="8" t="s">
        <v>1</v>
      </c>
    </row>
    <row r="2" spans="1:6" x14ac:dyDescent="0.4">
      <c r="B2" s="1">
        <v>1</v>
      </c>
      <c r="C2" s="1">
        <v>2</v>
      </c>
      <c r="D2" s="1">
        <v>3</v>
      </c>
      <c r="E2" s="1">
        <v>4</v>
      </c>
      <c r="F2" s="1">
        <v>5</v>
      </c>
    </row>
    <row r="3" spans="1:6" x14ac:dyDescent="0.4">
      <c r="A3" s="1">
        <v>1</v>
      </c>
      <c r="B3" s="3">
        <v>1</v>
      </c>
      <c r="C3" s="3">
        <v>0</v>
      </c>
      <c r="D3" s="3">
        <v>0</v>
      </c>
      <c r="E3" s="3">
        <v>0</v>
      </c>
      <c r="F3" s="3">
        <v>0</v>
      </c>
    </row>
    <row r="4" spans="1:6" x14ac:dyDescent="0.4">
      <c r="A4" s="1">
        <v>2</v>
      </c>
      <c r="B4" s="3">
        <v>0</v>
      </c>
      <c r="C4" s="3">
        <v>1</v>
      </c>
      <c r="D4" s="3">
        <v>0</v>
      </c>
      <c r="E4" s="3">
        <v>0</v>
      </c>
      <c r="F4" s="3">
        <v>0</v>
      </c>
    </row>
    <row r="5" spans="1:6" x14ac:dyDescent="0.4">
      <c r="A5" s="1">
        <v>3</v>
      </c>
      <c r="B5" s="3">
        <v>0</v>
      </c>
      <c r="C5" s="3">
        <v>0</v>
      </c>
      <c r="D5" s="3">
        <v>1</v>
      </c>
      <c r="E5" s="3">
        <v>0</v>
      </c>
      <c r="F5" s="3">
        <v>0</v>
      </c>
    </row>
    <row r="6" spans="1:6" x14ac:dyDescent="0.4">
      <c r="A6" s="1">
        <v>4</v>
      </c>
      <c r="B6" s="3">
        <v>0</v>
      </c>
      <c r="C6" s="3">
        <v>0</v>
      </c>
      <c r="D6" s="3">
        <v>0</v>
      </c>
      <c r="E6" s="3">
        <v>1</v>
      </c>
      <c r="F6" s="3">
        <v>0</v>
      </c>
    </row>
    <row r="7" spans="1:6" x14ac:dyDescent="0.4">
      <c r="A7" s="1">
        <v>5</v>
      </c>
      <c r="B7" s="3">
        <v>0</v>
      </c>
      <c r="C7" s="3">
        <v>0</v>
      </c>
      <c r="D7" s="3">
        <v>0</v>
      </c>
      <c r="E7" s="3">
        <v>0</v>
      </c>
      <c r="F7" s="3">
        <v>1</v>
      </c>
    </row>
    <row r="8" spans="1:6" ht="19.5" thickBot="1" x14ac:dyDescent="0.45"/>
    <row r="9" spans="1:6" s="7" customFormat="1" ht="19.5" thickBot="1" x14ac:dyDescent="0.45">
      <c r="A9" s="7" t="s">
        <v>0</v>
      </c>
    </row>
    <row r="10" spans="1:6" x14ac:dyDescent="0.4">
      <c r="A10" s="1"/>
      <c r="B10" s="1">
        <v>1</v>
      </c>
      <c r="C10" s="1">
        <v>2</v>
      </c>
      <c r="D10" s="1">
        <v>3</v>
      </c>
      <c r="E10" s="1">
        <v>4</v>
      </c>
      <c r="F10" s="1">
        <v>5</v>
      </c>
    </row>
    <row r="11" spans="1:6" x14ac:dyDescent="0.4">
      <c r="A11" s="1">
        <v>1</v>
      </c>
      <c r="B11" s="2">
        <v>0</v>
      </c>
      <c r="C11" s="2">
        <v>1</v>
      </c>
      <c r="D11" s="2">
        <v>0</v>
      </c>
      <c r="E11" s="2">
        <v>0</v>
      </c>
      <c r="F11" s="2">
        <v>0</v>
      </c>
    </row>
    <row r="12" spans="1:6" x14ac:dyDescent="0.4">
      <c r="A12" s="1">
        <v>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</row>
    <row r="13" spans="1:6" x14ac:dyDescent="0.4">
      <c r="A13" s="1">
        <v>3</v>
      </c>
      <c r="B13" s="2">
        <v>1</v>
      </c>
      <c r="C13" s="2">
        <v>1</v>
      </c>
      <c r="D13" s="2">
        <v>0</v>
      </c>
      <c r="E13" s="2">
        <v>0</v>
      </c>
      <c r="F13" s="2">
        <v>0</v>
      </c>
    </row>
    <row r="14" spans="1:6" x14ac:dyDescent="0.4">
      <c r="A14" s="1">
        <v>4</v>
      </c>
      <c r="B14" s="2">
        <v>0</v>
      </c>
      <c r="C14" s="2">
        <v>1</v>
      </c>
      <c r="D14" s="2">
        <v>0</v>
      </c>
      <c r="E14" s="2">
        <v>0</v>
      </c>
      <c r="F14" s="2">
        <v>1</v>
      </c>
    </row>
    <row r="15" spans="1:6" x14ac:dyDescent="0.4">
      <c r="A15" s="1">
        <v>5</v>
      </c>
      <c r="B15" s="2">
        <v>0</v>
      </c>
      <c r="C15" s="2">
        <v>0</v>
      </c>
      <c r="D15" s="2">
        <v>1</v>
      </c>
      <c r="E15" s="2">
        <v>0</v>
      </c>
      <c r="F15" s="2">
        <v>0</v>
      </c>
    </row>
    <row r="16" spans="1:6" ht="19.5" thickBot="1" x14ac:dyDescent="0.45"/>
    <row r="17" spans="1:13" s="7" customFormat="1" ht="19.5" thickBot="1" x14ac:dyDescent="0.45">
      <c r="A17" s="7" t="s">
        <v>3</v>
      </c>
    </row>
    <row r="18" spans="1:13" x14ac:dyDescent="0.4">
      <c r="B18" s="1">
        <v>1</v>
      </c>
      <c r="C18" s="1">
        <v>2</v>
      </c>
      <c r="D18" s="1">
        <v>3</v>
      </c>
      <c r="E18" s="1">
        <v>4</v>
      </c>
      <c r="F18" s="1">
        <v>5</v>
      </c>
      <c r="H18" s="1">
        <v>1</v>
      </c>
      <c r="I18" s="1">
        <v>2</v>
      </c>
      <c r="J18" s="1">
        <v>3</v>
      </c>
      <c r="K18" s="1">
        <v>4</v>
      </c>
      <c r="L18" s="1">
        <v>5</v>
      </c>
    </row>
    <row r="19" spans="1:13" x14ac:dyDescent="0.4">
      <c r="A19" s="1">
        <v>1</v>
      </c>
      <c r="B19" s="6">
        <f>IF(H19&lt;&gt;0,1,0)</f>
        <v>0</v>
      </c>
      <c r="C19" s="6">
        <f t="shared" ref="C19:F19" si="0">IF(I19&lt;&gt;0,1,0)</f>
        <v>0</v>
      </c>
      <c r="D19" s="6">
        <f t="shared" si="0"/>
        <v>0</v>
      </c>
      <c r="E19" s="6">
        <f t="shared" si="0"/>
        <v>0</v>
      </c>
      <c r="F19" s="6">
        <f t="shared" si="0"/>
        <v>0</v>
      </c>
      <c r="H19" s="5">
        <f t="array" ref="H19:L23">MMULT(B$11:F$15,B11:F15)</f>
        <v>0</v>
      </c>
      <c r="I19" s="5">
        <v>0</v>
      </c>
      <c r="J19" s="5">
        <v>0</v>
      </c>
      <c r="K19" s="5">
        <v>0</v>
      </c>
      <c r="L19" s="5">
        <v>0</v>
      </c>
      <c r="M19" s="18" t="s">
        <v>45</v>
      </c>
    </row>
    <row r="20" spans="1:13" x14ac:dyDescent="0.4">
      <c r="A20" s="1">
        <v>2</v>
      </c>
      <c r="B20" s="6">
        <f t="shared" ref="B20:B23" si="1">IF(H20&lt;&gt;0,1,0)</f>
        <v>0</v>
      </c>
      <c r="C20" s="6">
        <f t="shared" ref="C20:C23" si="2">IF(I20&lt;&gt;0,1,0)</f>
        <v>0</v>
      </c>
      <c r="D20" s="6">
        <f t="shared" ref="D20:D23" si="3">IF(J20&lt;&gt;0,1,0)</f>
        <v>0</v>
      </c>
      <c r="E20" s="6">
        <f t="shared" ref="E20:E23" si="4">IF(K20&lt;&gt;0,1,0)</f>
        <v>0</v>
      </c>
      <c r="F20" s="6">
        <f t="shared" ref="F20:F23" si="5">IF(L20&lt;&gt;0,1,0)</f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1" spans="1:13" x14ac:dyDescent="0.4">
      <c r="A21" s="1">
        <v>3</v>
      </c>
      <c r="B21" s="6">
        <f t="shared" si="1"/>
        <v>0</v>
      </c>
      <c r="C21" s="6">
        <f t="shared" si="2"/>
        <v>1</v>
      </c>
      <c r="D21" s="6">
        <f t="shared" si="3"/>
        <v>0</v>
      </c>
      <c r="E21" s="6">
        <f t="shared" si="4"/>
        <v>0</v>
      </c>
      <c r="F21" s="6">
        <f t="shared" si="5"/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</row>
    <row r="22" spans="1:13" x14ac:dyDescent="0.4">
      <c r="A22" s="1">
        <v>4</v>
      </c>
      <c r="B22" s="6">
        <f t="shared" si="1"/>
        <v>0</v>
      </c>
      <c r="C22" s="6">
        <f t="shared" si="2"/>
        <v>0</v>
      </c>
      <c r="D22" s="6">
        <f t="shared" si="3"/>
        <v>1</v>
      </c>
      <c r="E22" s="6">
        <f t="shared" si="4"/>
        <v>0</v>
      </c>
      <c r="F22" s="6">
        <f t="shared" si="5"/>
        <v>0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</row>
    <row r="23" spans="1:13" x14ac:dyDescent="0.4">
      <c r="A23" s="1">
        <v>5</v>
      </c>
      <c r="B23" s="6">
        <f t="shared" si="1"/>
        <v>1</v>
      </c>
      <c r="C23" s="6">
        <f t="shared" si="2"/>
        <v>1</v>
      </c>
      <c r="D23" s="6">
        <f t="shared" si="3"/>
        <v>0</v>
      </c>
      <c r="E23" s="6">
        <f t="shared" si="4"/>
        <v>0</v>
      </c>
      <c r="F23" s="6">
        <f t="shared" si="5"/>
        <v>0</v>
      </c>
      <c r="H23" s="5">
        <v>1</v>
      </c>
      <c r="I23" s="5">
        <v>1</v>
      </c>
      <c r="J23" s="5">
        <v>0</v>
      </c>
      <c r="K23" s="5">
        <v>0</v>
      </c>
      <c r="L23" s="5">
        <v>0</v>
      </c>
    </row>
    <row r="24" spans="1:13" ht="19.5" thickBot="1" x14ac:dyDescent="0.45"/>
    <row r="25" spans="1:13" s="7" customFormat="1" ht="19.5" thickBot="1" x14ac:dyDescent="0.45">
      <c r="A25" s="7" t="s">
        <v>4</v>
      </c>
    </row>
    <row r="26" spans="1:13" x14ac:dyDescent="0.4">
      <c r="B26" s="1">
        <v>1</v>
      </c>
      <c r="C26" s="1">
        <v>2</v>
      </c>
      <c r="D26" s="1">
        <v>3</v>
      </c>
      <c r="E26" s="1">
        <v>4</v>
      </c>
      <c r="F26" s="1">
        <v>5</v>
      </c>
      <c r="H26" s="1">
        <v>1</v>
      </c>
      <c r="I26" s="1">
        <v>2</v>
      </c>
      <c r="J26" s="1">
        <v>3</v>
      </c>
      <c r="K26" s="1">
        <v>4</v>
      </c>
      <c r="L26" s="1">
        <v>5</v>
      </c>
    </row>
    <row r="27" spans="1:13" x14ac:dyDescent="0.4">
      <c r="A27" s="1">
        <v>1</v>
      </c>
      <c r="B27" s="6">
        <f>IF(H27&lt;&gt;0,1,0)</f>
        <v>0</v>
      </c>
      <c r="C27" s="6">
        <f t="shared" ref="C27:C31" si="6">IF(I27&lt;&gt;0,1,0)</f>
        <v>0</v>
      </c>
      <c r="D27" s="6">
        <f t="shared" ref="D27:D31" si="7">IF(J27&lt;&gt;0,1,0)</f>
        <v>0</v>
      </c>
      <c r="E27" s="6">
        <f t="shared" ref="E27:E31" si="8">IF(K27&lt;&gt;0,1,0)</f>
        <v>0</v>
      </c>
      <c r="F27" s="6">
        <f t="shared" ref="F27:F31" si="9">IF(L27&lt;&gt;0,1,0)</f>
        <v>0</v>
      </c>
      <c r="H27" s="5">
        <f t="array" ref="H27:L31">MMULT(B$11:F$15,B19:F23)</f>
        <v>0</v>
      </c>
      <c r="I27" s="5">
        <v>0</v>
      </c>
      <c r="J27" s="5">
        <v>0</v>
      </c>
      <c r="K27" s="5">
        <v>0</v>
      </c>
      <c r="L27" s="5">
        <v>0</v>
      </c>
    </row>
    <row r="28" spans="1:13" x14ac:dyDescent="0.4">
      <c r="A28" s="1">
        <v>2</v>
      </c>
      <c r="B28" s="6">
        <f t="shared" ref="B28:B31" si="10">IF(H28&lt;&gt;0,1,0)</f>
        <v>0</v>
      </c>
      <c r="C28" s="6">
        <f t="shared" si="6"/>
        <v>0</v>
      </c>
      <c r="D28" s="6">
        <f t="shared" si="7"/>
        <v>0</v>
      </c>
      <c r="E28" s="6">
        <f t="shared" si="8"/>
        <v>0</v>
      </c>
      <c r="F28" s="6">
        <f t="shared" si="9"/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</row>
    <row r="29" spans="1:13" x14ac:dyDescent="0.4">
      <c r="A29" s="1">
        <v>3</v>
      </c>
      <c r="B29" s="6">
        <f t="shared" si="10"/>
        <v>0</v>
      </c>
      <c r="C29" s="6">
        <f t="shared" si="6"/>
        <v>0</v>
      </c>
      <c r="D29" s="6">
        <f t="shared" si="7"/>
        <v>0</v>
      </c>
      <c r="E29" s="6">
        <f t="shared" si="8"/>
        <v>0</v>
      </c>
      <c r="F29" s="6">
        <f t="shared" si="9"/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</row>
    <row r="30" spans="1:13" x14ac:dyDescent="0.4">
      <c r="A30" s="1">
        <v>4</v>
      </c>
      <c r="B30" s="6">
        <f t="shared" si="10"/>
        <v>1</v>
      </c>
      <c r="C30" s="6">
        <f t="shared" si="6"/>
        <v>1</v>
      </c>
      <c r="D30" s="6">
        <f t="shared" si="7"/>
        <v>0</v>
      </c>
      <c r="E30" s="6">
        <f t="shared" si="8"/>
        <v>0</v>
      </c>
      <c r="F30" s="6">
        <f t="shared" si="9"/>
        <v>0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</row>
    <row r="31" spans="1:13" x14ac:dyDescent="0.4">
      <c r="A31" s="1">
        <v>5</v>
      </c>
      <c r="B31" s="6">
        <f t="shared" si="10"/>
        <v>0</v>
      </c>
      <c r="C31" s="6">
        <f t="shared" si="6"/>
        <v>1</v>
      </c>
      <c r="D31" s="6">
        <f t="shared" si="7"/>
        <v>0</v>
      </c>
      <c r="E31" s="6">
        <f t="shared" si="8"/>
        <v>0</v>
      </c>
      <c r="F31" s="6">
        <f t="shared" si="9"/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</row>
    <row r="32" spans="1:13" ht="19.5" thickBot="1" x14ac:dyDescent="0.45"/>
    <row r="33" spans="1:13" s="7" customFormat="1" ht="19.5" thickBot="1" x14ac:dyDescent="0.45">
      <c r="A33" s="7" t="s">
        <v>5</v>
      </c>
    </row>
    <row r="34" spans="1:13" x14ac:dyDescent="0.4">
      <c r="B34" s="1">
        <v>1</v>
      </c>
      <c r="C34" s="1">
        <v>2</v>
      </c>
      <c r="D34" s="1">
        <v>3</v>
      </c>
      <c r="E34" s="1">
        <v>4</v>
      </c>
      <c r="F34" s="1">
        <v>5</v>
      </c>
      <c r="H34" s="1">
        <v>1</v>
      </c>
      <c r="I34" s="1">
        <v>2</v>
      </c>
      <c r="J34" s="1">
        <v>3</v>
      </c>
      <c r="K34" s="1">
        <v>4</v>
      </c>
      <c r="L34" s="1">
        <v>5</v>
      </c>
    </row>
    <row r="35" spans="1:13" x14ac:dyDescent="0.4">
      <c r="A35" s="1">
        <v>1</v>
      </c>
      <c r="B35" s="6">
        <f>IF(H35&lt;&gt;0,1,0)</f>
        <v>0</v>
      </c>
      <c r="C35" s="6">
        <f t="shared" ref="C35:C39" si="11">IF(I35&lt;&gt;0,1,0)</f>
        <v>0</v>
      </c>
      <c r="D35" s="6">
        <f t="shared" ref="D35:D39" si="12">IF(J35&lt;&gt;0,1,0)</f>
        <v>0</v>
      </c>
      <c r="E35" s="6">
        <f t="shared" ref="E35:E39" si="13">IF(K35&lt;&gt;0,1,0)</f>
        <v>0</v>
      </c>
      <c r="F35" s="6">
        <f t="shared" ref="F35:F39" si="14">IF(L35&lt;&gt;0,1,0)</f>
        <v>0</v>
      </c>
      <c r="H35" s="5">
        <f t="array" ref="H35:L39">MMULT(B$11:F$15,B27:F31)</f>
        <v>0</v>
      </c>
      <c r="I35" s="5">
        <v>0</v>
      </c>
      <c r="J35" s="5">
        <v>0</v>
      </c>
      <c r="K35" s="5">
        <v>0</v>
      </c>
      <c r="L35" s="5">
        <v>0</v>
      </c>
    </row>
    <row r="36" spans="1:13" x14ac:dyDescent="0.4">
      <c r="A36" s="1">
        <v>2</v>
      </c>
      <c r="B36" s="6">
        <f t="shared" ref="B36:B39" si="15">IF(H36&lt;&gt;0,1,0)</f>
        <v>0</v>
      </c>
      <c r="C36" s="6">
        <f t="shared" si="11"/>
        <v>0</v>
      </c>
      <c r="D36" s="6">
        <f t="shared" si="12"/>
        <v>0</v>
      </c>
      <c r="E36" s="6">
        <f t="shared" si="13"/>
        <v>0</v>
      </c>
      <c r="F36" s="6">
        <f t="shared" si="14"/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</row>
    <row r="37" spans="1:13" x14ac:dyDescent="0.4">
      <c r="A37" s="1">
        <v>3</v>
      </c>
      <c r="B37" s="6">
        <f t="shared" si="15"/>
        <v>0</v>
      </c>
      <c r="C37" s="6">
        <f t="shared" si="11"/>
        <v>0</v>
      </c>
      <c r="D37" s="6">
        <f t="shared" si="12"/>
        <v>0</v>
      </c>
      <c r="E37" s="6">
        <f t="shared" si="13"/>
        <v>0</v>
      </c>
      <c r="F37" s="6">
        <f t="shared" si="14"/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</row>
    <row r="38" spans="1:13" x14ac:dyDescent="0.4">
      <c r="A38" s="1">
        <v>4</v>
      </c>
      <c r="B38" s="6">
        <f t="shared" si="15"/>
        <v>0</v>
      </c>
      <c r="C38" s="6">
        <f t="shared" si="11"/>
        <v>1</v>
      </c>
      <c r="D38" s="6">
        <f t="shared" si="12"/>
        <v>0</v>
      </c>
      <c r="E38" s="6">
        <f t="shared" si="13"/>
        <v>0</v>
      </c>
      <c r="F38" s="6">
        <f t="shared" si="14"/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</row>
    <row r="39" spans="1:13" x14ac:dyDescent="0.4">
      <c r="A39" s="1">
        <v>5</v>
      </c>
      <c r="B39" s="6">
        <f t="shared" si="15"/>
        <v>0</v>
      </c>
      <c r="C39" s="6">
        <f t="shared" si="11"/>
        <v>0</v>
      </c>
      <c r="D39" s="6">
        <f t="shared" si="12"/>
        <v>0</v>
      </c>
      <c r="E39" s="6">
        <f t="shared" si="13"/>
        <v>0</v>
      </c>
      <c r="F39" s="6">
        <f t="shared" si="14"/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</row>
    <row r="40" spans="1:13" ht="19.5" thickBot="1" x14ac:dyDescent="0.45"/>
    <row r="41" spans="1:13" s="7" customFormat="1" ht="19.5" thickBot="1" x14ac:dyDescent="0.45">
      <c r="A41" s="7" t="s">
        <v>2</v>
      </c>
    </row>
    <row r="42" spans="1:13" x14ac:dyDescent="0.4">
      <c r="B42" s="1">
        <v>1</v>
      </c>
      <c r="C42" s="1">
        <v>2</v>
      </c>
      <c r="D42" s="1">
        <v>3</v>
      </c>
      <c r="E42" s="1">
        <v>4</v>
      </c>
      <c r="F42" s="1">
        <v>5</v>
      </c>
      <c r="H42" s="1">
        <v>1</v>
      </c>
      <c r="I42" s="1">
        <v>2</v>
      </c>
      <c r="J42" s="1">
        <v>3</v>
      </c>
      <c r="K42" s="1">
        <v>4</v>
      </c>
      <c r="L42" s="1">
        <v>5</v>
      </c>
    </row>
    <row r="43" spans="1:13" x14ac:dyDescent="0.4">
      <c r="A43" s="1">
        <v>1</v>
      </c>
      <c r="B43" s="4">
        <f>IF(H43&lt;&gt;0,1,0)</f>
        <v>1</v>
      </c>
      <c r="C43" s="4">
        <f t="shared" ref="C43:C47" si="16">IF(I43&lt;&gt;0,1,0)</f>
        <v>1</v>
      </c>
      <c r="D43" s="4">
        <f t="shared" ref="D43:D47" si="17">IF(J43&lt;&gt;0,1,0)</f>
        <v>0</v>
      </c>
      <c r="E43" s="4">
        <f t="shared" ref="E43:E47" si="18">IF(K43&lt;&gt;0,1,0)</f>
        <v>0</v>
      </c>
      <c r="F43" s="4">
        <f t="shared" ref="F43:F47" si="19">IF(L43&lt;&gt;0,1,0)</f>
        <v>0</v>
      </c>
      <c r="H43" s="5">
        <f t="array" ref="H43:L47">B3:F7+B11:F15+B19:F23+B27:F31+B35:F39</f>
        <v>1</v>
      </c>
      <c r="I43" s="5">
        <v>1</v>
      </c>
      <c r="J43" s="5">
        <v>0</v>
      </c>
      <c r="K43" s="5">
        <v>0</v>
      </c>
      <c r="L43" s="5">
        <v>0</v>
      </c>
      <c r="M43" s="18" t="s">
        <v>47</v>
      </c>
    </row>
    <row r="44" spans="1:13" x14ac:dyDescent="0.4">
      <c r="A44" s="1">
        <v>2</v>
      </c>
      <c r="B44" s="4">
        <f t="shared" ref="B44:B47" si="20">IF(H44&lt;&gt;0,1,0)</f>
        <v>0</v>
      </c>
      <c r="C44" s="4">
        <f t="shared" si="16"/>
        <v>1</v>
      </c>
      <c r="D44" s="4">
        <f t="shared" si="17"/>
        <v>0</v>
      </c>
      <c r="E44" s="4">
        <f t="shared" si="18"/>
        <v>0</v>
      </c>
      <c r="F44" s="4">
        <f t="shared" si="19"/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</row>
    <row r="45" spans="1:13" x14ac:dyDescent="0.4">
      <c r="A45" s="1">
        <v>3</v>
      </c>
      <c r="B45" s="4">
        <f t="shared" si="20"/>
        <v>1</v>
      </c>
      <c r="C45" s="4">
        <f t="shared" si="16"/>
        <v>1</v>
      </c>
      <c r="D45" s="4">
        <f t="shared" si="17"/>
        <v>1</v>
      </c>
      <c r="E45" s="4">
        <f t="shared" si="18"/>
        <v>0</v>
      </c>
      <c r="F45" s="4">
        <f t="shared" si="19"/>
        <v>0</v>
      </c>
      <c r="H45" s="5">
        <v>1</v>
      </c>
      <c r="I45" s="5">
        <v>2</v>
      </c>
      <c r="J45" s="5">
        <v>1</v>
      </c>
      <c r="K45" s="5">
        <v>0</v>
      </c>
      <c r="L45" s="5">
        <v>0</v>
      </c>
    </row>
    <row r="46" spans="1:13" x14ac:dyDescent="0.4">
      <c r="A46" s="1">
        <v>4</v>
      </c>
      <c r="B46" s="4">
        <f t="shared" si="20"/>
        <v>1</v>
      </c>
      <c r="C46" s="4">
        <f t="shared" si="16"/>
        <v>1</v>
      </c>
      <c r="D46" s="4">
        <f t="shared" si="17"/>
        <v>1</v>
      </c>
      <c r="E46" s="4">
        <f t="shared" si="18"/>
        <v>1</v>
      </c>
      <c r="F46" s="4">
        <f t="shared" si="19"/>
        <v>1</v>
      </c>
      <c r="H46" s="5">
        <v>1</v>
      </c>
      <c r="I46" s="5">
        <v>3</v>
      </c>
      <c r="J46" s="5">
        <v>1</v>
      </c>
      <c r="K46" s="5">
        <v>1</v>
      </c>
      <c r="L46" s="5">
        <v>1</v>
      </c>
    </row>
    <row r="47" spans="1:13" x14ac:dyDescent="0.4">
      <c r="A47" s="1">
        <v>5</v>
      </c>
      <c r="B47" s="4">
        <f t="shared" si="20"/>
        <v>1</v>
      </c>
      <c r="C47" s="4">
        <f t="shared" si="16"/>
        <v>1</v>
      </c>
      <c r="D47" s="4">
        <f t="shared" si="17"/>
        <v>1</v>
      </c>
      <c r="E47" s="4">
        <f t="shared" si="18"/>
        <v>0</v>
      </c>
      <c r="F47" s="4">
        <f t="shared" si="19"/>
        <v>1</v>
      </c>
      <c r="H47" s="5">
        <v>1</v>
      </c>
      <c r="I47" s="5">
        <v>2</v>
      </c>
      <c r="J47" s="5">
        <v>1</v>
      </c>
      <c r="K47" s="5">
        <v>0</v>
      </c>
      <c r="L47" s="5">
        <v>1</v>
      </c>
    </row>
    <row r="48" spans="1:13" ht="19.5" thickBot="1" x14ac:dyDescent="0.45"/>
    <row r="49" spans="1:6" s="9" customFormat="1" ht="20.25" thickTop="1" thickBot="1" x14ac:dyDescent="0.45">
      <c r="A49" s="9" t="s">
        <v>2</v>
      </c>
      <c r="B49" s="9" t="s">
        <v>17</v>
      </c>
    </row>
    <row r="50" spans="1:6" s="23" customFormat="1" ht="20.25" thickTop="1" thickBot="1" x14ac:dyDescent="0.45">
      <c r="A50" s="22" t="s">
        <v>29</v>
      </c>
      <c r="B50" s="22" t="s">
        <v>59</v>
      </c>
      <c r="C50" s="22" t="s">
        <v>7</v>
      </c>
      <c r="D50" s="22" t="s">
        <v>8</v>
      </c>
      <c r="E50" s="22" t="s">
        <v>58</v>
      </c>
      <c r="F50" s="22"/>
    </row>
    <row r="51" spans="1:6" x14ac:dyDescent="0.4">
      <c r="A51" s="1">
        <v>1</v>
      </c>
      <c r="B51" s="1" t="s">
        <v>9</v>
      </c>
      <c r="C51" s="1" t="s">
        <v>10</v>
      </c>
      <c r="D51" s="1">
        <v>1</v>
      </c>
      <c r="E51" s="1"/>
      <c r="F51" s="1"/>
    </row>
    <row r="52" spans="1:6" x14ac:dyDescent="0.4">
      <c r="A52" s="1">
        <v>2</v>
      </c>
      <c r="B52" s="36">
        <v>2</v>
      </c>
      <c r="C52" s="1" t="s">
        <v>11</v>
      </c>
      <c r="D52" s="36">
        <v>2</v>
      </c>
      <c r="E52" s="36" t="s">
        <v>24</v>
      </c>
      <c r="F52" s="1"/>
    </row>
    <row r="53" spans="1:6" x14ac:dyDescent="0.4">
      <c r="A53" s="1">
        <v>3</v>
      </c>
      <c r="B53" s="1" t="s">
        <v>12</v>
      </c>
      <c r="C53" s="1" t="s">
        <v>13</v>
      </c>
      <c r="D53" s="1">
        <v>3</v>
      </c>
      <c r="E53" s="1"/>
      <c r="F53" s="1"/>
    </row>
    <row r="54" spans="1:6" x14ac:dyDescent="0.4">
      <c r="A54" s="1">
        <v>4</v>
      </c>
      <c r="B54" s="1" t="s">
        <v>14</v>
      </c>
      <c r="C54" s="35">
        <v>4</v>
      </c>
      <c r="D54" s="35">
        <v>4</v>
      </c>
      <c r="E54" s="35" t="s">
        <v>23</v>
      </c>
    </row>
    <row r="55" spans="1:6" x14ac:dyDescent="0.4">
      <c r="A55" s="1">
        <v>5</v>
      </c>
      <c r="B55" s="1" t="s">
        <v>15</v>
      </c>
      <c r="C55" s="1" t="s">
        <v>16</v>
      </c>
      <c r="D55" s="1">
        <v>5</v>
      </c>
      <c r="E55" s="1"/>
      <c r="F55" s="1"/>
    </row>
    <row r="56" spans="1:6" x14ac:dyDescent="0.4">
      <c r="A56" s="24"/>
      <c r="B56" s="24"/>
      <c r="C56" s="24"/>
      <c r="D56" s="24"/>
      <c r="E56" s="24"/>
      <c r="F56" s="24"/>
    </row>
    <row r="57" spans="1:6" x14ac:dyDescent="0.4">
      <c r="A57" s="24"/>
      <c r="B57" s="37" t="s">
        <v>62</v>
      </c>
      <c r="D57" s="24"/>
      <c r="E57" s="24"/>
      <c r="F57" s="24"/>
    </row>
    <row r="58" spans="1:6" ht="19.5" thickBot="1" x14ac:dyDescent="0.45"/>
    <row r="59" spans="1:6" s="9" customFormat="1" ht="20.25" thickTop="1" thickBot="1" x14ac:dyDescent="0.45">
      <c r="A59" s="9" t="s">
        <v>2</v>
      </c>
      <c r="B59" s="9" t="s">
        <v>18</v>
      </c>
    </row>
    <row r="60" spans="1:6" s="23" customFormat="1" ht="20.25" thickTop="1" thickBot="1" x14ac:dyDescent="0.45">
      <c r="A60" s="22" t="s">
        <v>29</v>
      </c>
      <c r="B60" s="22" t="s">
        <v>59</v>
      </c>
      <c r="C60" s="22" t="s">
        <v>7</v>
      </c>
      <c r="D60" s="22" t="s">
        <v>8</v>
      </c>
      <c r="E60" s="22" t="s">
        <v>58</v>
      </c>
      <c r="F60" s="22"/>
    </row>
    <row r="61" spans="1:6" x14ac:dyDescent="0.4">
      <c r="A61" s="1">
        <v>1</v>
      </c>
      <c r="B61" s="36">
        <v>1</v>
      </c>
      <c r="C61" s="1" t="s">
        <v>19</v>
      </c>
      <c r="D61" s="36">
        <v>1</v>
      </c>
      <c r="E61" s="40" t="s">
        <v>67</v>
      </c>
    </row>
    <row r="62" spans="1:6" x14ac:dyDescent="0.4">
      <c r="A62" s="1">
        <v>3</v>
      </c>
      <c r="B62" s="1" t="s">
        <v>20</v>
      </c>
      <c r="C62" s="1" t="s">
        <v>22</v>
      </c>
      <c r="D62" s="1">
        <v>3</v>
      </c>
      <c r="E62" s="1" t="s">
        <v>27</v>
      </c>
    </row>
    <row r="63" spans="1:6" x14ac:dyDescent="0.4">
      <c r="A63" s="1">
        <v>5</v>
      </c>
      <c r="B63" s="1" t="s">
        <v>21</v>
      </c>
      <c r="C63" s="35">
        <v>5</v>
      </c>
      <c r="D63" s="35">
        <v>5</v>
      </c>
      <c r="E63" s="39" t="s">
        <v>66</v>
      </c>
    </row>
    <row r="64" spans="1:6" ht="19.5" thickBot="1" x14ac:dyDescent="0.45"/>
    <row r="65" spans="1:4" x14ac:dyDescent="0.4">
      <c r="A65" s="10" t="s">
        <v>28</v>
      </c>
      <c r="B65" s="11" t="s">
        <v>29</v>
      </c>
    </row>
    <row r="66" spans="1:4" x14ac:dyDescent="0.4">
      <c r="A66" s="12">
        <v>1</v>
      </c>
      <c r="B66" s="13">
        <v>4</v>
      </c>
      <c r="D66" s="16"/>
    </row>
    <row r="67" spans="1:4" x14ac:dyDescent="0.4">
      <c r="A67" s="12">
        <v>2</v>
      </c>
      <c r="B67" s="13">
        <v>5</v>
      </c>
    </row>
    <row r="68" spans="1:4" x14ac:dyDescent="0.4">
      <c r="A68" s="12">
        <v>3</v>
      </c>
      <c r="B68" s="13">
        <v>3</v>
      </c>
    </row>
    <row r="69" spans="1:4" x14ac:dyDescent="0.4">
      <c r="A69" s="12">
        <v>4</v>
      </c>
      <c r="B69" s="13">
        <v>1</v>
      </c>
    </row>
    <row r="70" spans="1:4" ht="19.5" thickBot="1" x14ac:dyDescent="0.45">
      <c r="A70" s="14">
        <v>5</v>
      </c>
      <c r="B70" s="15">
        <v>2</v>
      </c>
    </row>
  </sheetData>
  <phoneticPr fontId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94"/>
  <sheetViews>
    <sheetView zoomScale="85" zoomScaleNormal="85" workbookViewId="0"/>
  </sheetViews>
  <sheetFormatPr defaultRowHeight="18.75" x14ac:dyDescent="0.4"/>
  <sheetData>
    <row r="1" spans="1:7" s="8" customFormat="1" ht="19.5" thickBot="1" x14ac:dyDescent="0.45">
      <c r="A1" s="8" t="s">
        <v>1</v>
      </c>
    </row>
    <row r="2" spans="1:7" x14ac:dyDescent="0.4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</row>
    <row r="3" spans="1:7" x14ac:dyDescent="0.4">
      <c r="A3" s="1">
        <v>1</v>
      </c>
      <c r="B3" s="3">
        <v>1</v>
      </c>
      <c r="C3" s="3">
        <v>0</v>
      </c>
      <c r="D3" s="3">
        <v>0</v>
      </c>
      <c r="E3" s="3">
        <v>0</v>
      </c>
      <c r="F3" s="3">
        <v>0</v>
      </c>
      <c r="G3" s="3">
        <v>0</v>
      </c>
    </row>
    <row r="4" spans="1:7" x14ac:dyDescent="0.4">
      <c r="A4" s="1">
        <v>2</v>
      </c>
      <c r="B4" s="3">
        <v>0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4">
      <c r="A5" s="1">
        <v>3</v>
      </c>
      <c r="B5" s="3">
        <v>0</v>
      </c>
      <c r="C5" s="3">
        <v>0</v>
      </c>
      <c r="D5" s="3">
        <v>1</v>
      </c>
      <c r="E5" s="3">
        <v>0</v>
      </c>
      <c r="F5" s="3">
        <v>0</v>
      </c>
      <c r="G5" s="3">
        <v>0</v>
      </c>
    </row>
    <row r="6" spans="1:7" x14ac:dyDescent="0.4">
      <c r="A6" s="1">
        <v>4</v>
      </c>
      <c r="B6" s="3">
        <v>0</v>
      </c>
      <c r="C6" s="3">
        <v>0</v>
      </c>
      <c r="D6" s="3">
        <v>0</v>
      </c>
      <c r="E6" s="3">
        <v>1</v>
      </c>
      <c r="F6" s="3">
        <v>0</v>
      </c>
      <c r="G6" s="3">
        <v>0</v>
      </c>
    </row>
    <row r="7" spans="1:7" x14ac:dyDescent="0.4">
      <c r="A7" s="1">
        <v>5</v>
      </c>
      <c r="B7" s="3">
        <v>0</v>
      </c>
      <c r="C7" s="3">
        <v>0</v>
      </c>
      <c r="D7" s="3">
        <v>0</v>
      </c>
      <c r="E7" s="3">
        <v>0</v>
      </c>
      <c r="F7" s="3">
        <v>1</v>
      </c>
      <c r="G7" s="3">
        <v>0</v>
      </c>
    </row>
    <row r="8" spans="1:7" x14ac:dyDescent="0.4">
      <c r="A8" s="1">
        <v>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1</v>
      </c>
    </row>
    <row r="9" spans="1:7" ht="19.5" thickBot="1" x14ac:dyDescent="0.45"/>
    <row r="10" spans="1:7" s="7" customFormat="1" ht="19.5" thickBot="1" x14ac:dyDescent="0.45">
      <c r="A10" s="7" t="s">
        <v>0</v>
      </c>
    </row>
    <row r="11" spans="1:7" x14ac:dyDescent="0.4">
      <c r="A11" s="1"/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</row>
    <row r="12" spans="1:7" x14ac:dyDescent="0.4">
      <c r="A12" s="1">
        <v>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7" x14ac:dyDescent="0.4">
      <c r="A13" s="1">
        <v>2</v>
      </c>
      <c r="B13" s="2">
        <v>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</row>
    <row r="14" spans="1:7" x14ac:dyDescent="0.4">
      <c r="A14" s="1">
        <v>3</v>
      </c>
      <c r="B14" s="2">
        <v>1</v>
      </c>
      <c r="C14" s="2">
        <v>1</v>
      </c>
      <c r="D14" s="2">
        <v>0</v>
      </c>
      <c r="E14" s="2">
        <v>1</v>
      </c>
      <c r="F14" s="2">
        <v>0</v>
      </c>
      <c r="G14" s="2">
        <v>0</v>
      </c>
    </row>
    <row r="15" spans="1:7" x14ac:dyDescent="0.4">
      <c r="A15" s="1">
        <v>4</v>
      </c>
      <c r="B15" s="2">
        <v>0</v>
      </c>
      <c r="C15" s="2">
        <v>1</v>
      </c>
      <c r="D15" s="2">
        <v>0</v>
      </c>
      <c r="E15" s="2">
        <v>0</v>
      </c>
      <c r="F15" s="2">
        <v>0</v>
      </c>
      <c r="G15" s="2">
        <v>1</v>
      </c>
    </row>
    <row r="16" spans="1:7" x14ac:dyDescent="0.4">
      <c r="A16" s="1">
        <v>5</v>
      </c>
      <c r="B16" s="2">
        <v>0</v>
      </c>
      <c r="C16" s="2">
        <v>0</v>
      </c>
      <c r="D16" s="2">
        <v>1</v>
      </c>
      <c r="E16" s="2">
        <v>0</v>
      </c>
      <c r="F16" s="2">
        <v>0</v>
      </c>
      <c r="G16" s="2">
        <v>1</v>
      </c>
    </row>
    <row r="17" spans="1:15" x14ac:dyDescent="0.4">
      <c r="A17" s="1">
        <v>6</v>
      </c>
      <c r="B17" s="2">
        <v>0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</row>
    <row r="18" spans="1:15" ht="19.5" thickBot="1" x14ac:dyDescent="0.45"/>
    <row r="19" spans="1:15" s="7" customFormat="1" ht="19.5" thickBot="1" x14ac:dyDescent="0.45">
      <c r="A19" s="7" t="s">
        <v>3</v>
      </c>
    </row>
    <row r="20" spans="1:15" x14ac:dyDescent="0.4">
      <c r="B20" s="1">
        <v>1</v>
      </c>
      <c r="C20" s="1">
        <v>2</v>
      </c>
      <c r="D20" s="1">
        <v>3</v>
      </c>
      <c r="E20" s="1">
        <v>4</v>
      </c>
      <c r="F20" s="1">
        <v>5</v>
      </c>
      <c r="G20" s="1">
        <v>6</v>
      </c>
      <c r="I20" s="1">
        <v>1</v>
      </c>
      <c r="J20" s="1">
        <v>2</v>
      </c>
      <c r="K20" s="1">
        <v>3</v>
      </c>
      <c r="L20" s="1">
        <v>4</v>
      </c>
      <c r="M20" s="1">
        <v>5</v>
      </c>
      <c r="N20" s="1">
        <v>6</v>
      </c>
    </row>
    <row r="21" spans="1:15" x14ac:dyDescent="0.4">
      <c r="A21" s="1">
        <v>1</v>
      </c>
      <c r="B21" s="6">
        <f>IF(I21&lt;&gt;0,1,0)</f>
        <v>0</v>
      </c>
      <c r="C21" s="6">
        <f t="shared" ref="C21:G21" si="0">IF(J21&lt;&gt;0,1,0)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  <c r="I21" s="5">
        <f t="array" ref="I21:N26">MMULT(B$12:G$17,B12:G17)</f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18" t="s">
        <v>45</v>
      </c>
    </row>
    <row r="22" spans="1:15" x14ac:dyDescent="0.4">
      <c r="A22" s="1">
        <v>2</v>
      </c>
      <c r="B22" s="6">
        <f t="shared" ref="B22:B26" si="1">IF(I22&lt;&gt;0,1,0)</f>
        <v>0</v>
      </c>
      <c r="C22" s="6">
        <f t="shared" ref="C22:C26" si="2">IF(J22&lt;&gt;0,1,0)</f>
        <v>0</v>
      </c>
      <c r="D22" s="6">
        <f t="shared" ref="D22:D26" si="3">IF(K22&lt;&gt;0,1,0)</f>
        <v>0</v>
      </c>
      <c r="E22" s="6">
        <f t="shared" ref="E22:E26" si="4">IF(L22&lt;&gt;0,1,0)</f>
        <v>0</v>
      </c>
      <c r="F22" s="6">
        <f t="shared" ref="F22:F26" si="5">IF(M22&lt;&gt;0,1,0)</f>
        <v>0</v>
      </c>
      <c r="G22" s="6">
        <f t="shared" ref="G22:G26" si="6">IF(N22&lt;&gt;0,1,0)</f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</row>
    <row r="23" spans="1:15" x14ac:dyDescent="0.4">
      <c r="A23" s="1">
        <v>3</v>
      </c>
      <c r="B23" s="6">
        <f t="shared" si="1"/>
        <v>1</v>
      </c>
      <c r="C23" s="6">
        <f t="shared" si="2"/>
        <v>1</v>
      </c>
      <c r="D23" s="6">
        <f t="shared" si="3"/>
        <v>0</v>
      </c>
      <c r="E23" s="6">
        <f t="shared" si="4"/>
        <v>0</v>
      </c>
      <c r="F23" s="6">
        <f t="shared" si="5"/>
        <v>0</v>
      </c>
      <c r="G23" s="6">
        <f t="shared" si="6"/>
        <v>1</v>
      </c>
      <c r="I23" s="5">
        <v>1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</row>
    <row r="24" spans="1:15" x14ac:dyDescent="0.4">
      <c r="A24" s="1">
        <v>4</v>
      </c>
      <c r="B24" s="6">
        <f t="shared" si="1"/>
        <v>1</v>
      </c>
      <c r="C24" s="6">
        <f t="shared" si="2"/>
        <v>0</v>
      </c>
      <c r="D24" s="6">
        <f t="shared" si="3"/>
        <v>1</v>
      </c>
      <c r="E24" s="6">
        <f t="shared" si="4"/>
        <v>0</v>
      </c>
      <c r="F24" s="6">
        <f t="shared" si="5"/>
        <v>0</v>
      </c>
      <c r="G24" s="6">
        <f t="shared" si="6"/>
        <v>0</v>
      </c>
      <c r="I24" s="5">
        <v>1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</row>
    <row r="25" spans="1:15" x14ac:dyDescent="0.4">
      <c r="A25" s="1">
        <v>6</v>
      </c>
      <c r="B25" s="6">
        <f t="shared" si="1"/>
        <v>1</v>
      </c>
      <c r="C25" s="6">
        <f t="shared" si="2"/>
        <v>1</v>
      </c>
      <c r="D25" s="6">
        <f t="shared" si="3"/>
        <v>1</v>
      </c>
      <c r="E25" s="6">
        <f t="shared" si="4"/>
        <v>1</v>
      </c>
      <c r="F25" s="6">
        <f t="shared" si="5"/>
        <v>0</v>
      </c>
      <c r="G25" s="6">
        <f t="shared" si="6"/>
        <v>0</v>
      </c>
      <c r="I25" s="5">
        <v>1</v>
      </c>
      <c r="J25" s="5">
        <v>1</v>
      </c>
      <c r="K25" s="5">
        <v>1</v>
      </c>
      <c r="L25" s="5">
        <v>1</v>
      </c>
      <c r="M25" s="5">
        <v>0</v>
      </c>
      <c r="N25" s="5">
        <v>0</v>
      </c>
    </row>
    <row r="26" spans="1:15" x14ac:dyDescent="0.4">
      <c r="A26" s="1">
        <v>5</v>
      </c>
      <c r="B26" s="6">
        <f t="shared" si="1"/>
        <v>1</v>
      </c>
      <c r="C26" s="6">
        <f t="shared" si="2"/>
        <v>1</v>
      </c>
      <c r="D26" s="6">
        <f t="shared" si="3"/>
        <v>0</v>
      </c>
      <c r="E26" s="6">
        <f t="shared" si="4"/>
        <v>1</v>
      </c>
      <c r="F26" s="6">
        <f t="shared" si="5"/>
        <v>0</v>
      </c>
      <c r="G26" s="6">
        <f t="shared" si="6"/>
        <v>0</v>
      </c>
      <c r="I26" s="5">
        <v>1</v>
      </c>
      <c r="J26" s="5">
        <v>1</v>
      </c>
      <c r="K26" s="5">
        <v>0</v>
      </c>
      <c r="L26" s="5">
        <v>1</v>
      </c>
      <c r="M26" s="5">
        <v>0</v>
      </c>
      <c r="N26" s="5">
        <v>0</v>
      </c>
    </row>
    <row r="27" spans="1:15" ht="19.5" thickBot="1" x14ac:dyDescent="0.45"/>
    <row r="28" spans="1:15" s="7" customFormat="1" ht="19.5" thickBot="1" x14ac:dyDescent="0.45">
      <c r="A28" s="7" t="s">
        <v>4</v>
      </c>
    </row>
    <row r="29" spans="1:15" x14ac:dyDescent="0.4">
      <c r="B29" s="1">
        <v>1</v>
      </c>
      <c r="C29" s="1">
        <v>2</v>
      </c>
      <c r="D29" s="1">
        <v>3</v>
      </c>
      <c r="E29" s="1">
        <v>4</v>
      </c>
      <c r="F29" s="1">
        <v>5</v>
      </c>
      <c r="G29" s="1">
        <v>6</v>
      </c>
      <c r="I29" s="1">
        <v>1</v>
      </c>
      <c r="J29" s="1">
        <v>2</v>
      </c>
      <c r="K29" s="1">
        <v>3</v>
      </c>
      <c r="L29" s="1">
        <v>4</v>
      </c>
      <c r="M29" s="1">
        <v>5</v>
      </c>
      <c r="N29" s="1">
        <v>6</v>
      </c>
    </row>
    <row r="30" spans="1:15" x14ac:dyDescent="0.4">
      <c r="A30" s="1">
        <v>1</v>
      </c>
      <c r="B30" s="6">
        <f>IF(I30&lt;&gt;0,1,0)</f>
        <v>0</v>
      </c>
      <c r="C30" s="6">
        <f t="shared" ref="C30:C35" si="7">IF(J30&lt;&gt;0,1,0)</f>
        <v>0</v>
      </c>
      <c r="D30" s="6">
        <f t="shared" ref="D30:D35" si="8">IF(K30&lt;&gt;0,1,0)</f>
        <v>0</v>
      </c>
      <c r="E30" s="6">
        <f t="shared" ref="E30:E35" si="9">IF(L30&lt;&gt;0,1,0)</f>
        <v>0</v>
      </c>
      <c r="F30" s="6">
        <f t="shared" ref="F30:F35" si="10">IF(M30&lt;&gt;0,1,0)</f>
        <v>0</v>
      </c>
      <c r="G30" s="6">
        <f t="shared" ref="G30:G35" si="11">IF(N30&lt;&gt;0,1,0)</f>
        <v>0</v>
      </c>
      <c r="I30" s="5">
        <f t="array" ref="I30:N35">MMULT(B$12:G$17,B21:G26)</f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</row>
    <row r="31" spans="1:15" x14ac:dyDescent="0.4">
      <c r="A31" s="1">
        <v>2</v>
      </c>
      <c r="B31" s="6">
        <f t="shared" ref="B31:B35" si="12">IF(I31&lt;&gt;0,1,0)</f>
        <v>0</v>
      </c>
      <c r="C31" s="6">
        <f t="shared" si="7"/>
        <v>0</v>
      </c>
      <c r="D31" s="6">
        <f t="shared" si="8"/>
        <v>0</v>
      </c>
      <c r="E31" s="6">
        <f t="shared" si="9"/>
        <v>0</v>
      </c>
      <c r="F31" s="6">
        <f t="shared" si="10"/>
        <v>0</v>
      </c>
      <c r="G31" s="6">
        <f t="shared" si="11"/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</row>
    <row r="32" spans="1:15" x14ac:dyDescent="0.4">
      <c r="A32" s="1">
        <v>3</v>
      </c>
      <c r="B32" s="6">
        <f t="shared" si="12"/>
        <v>1</v>
      </c>
      <c r="C32" s="6">
        <f t="shared" si="7"/>
        <v>0</v>
      </c>
      <c r="D32" s="6">
        <f t="shared" si="8"/>
        <v>1</v>
      </c>
      <c r="E32" s="6">
        <f t="shared" si="9"/>
        <v>0</v>
      </c>
      <c r="F32" s="6">
        <f t="shared" si="10"/>
        <v>0</v>
      </c>
      <c r="G32" s="6">
        <f t="shared" si="11"/>
        <v>0</v>
      </c>
      <c r="I32" s="5">
        <v>1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</row>
    <row r="33" spans="1:14" x14ac:dyDescent="0.4">
      <c r="A33" s="1">
        <v>4</v>
      </c>
      <c r="B33" s="6">
        <f t="shared" si="12"/>
        <v>1</v>
      </c>
      <c r="C33" s="6">
        <f t="shared" si="7"/>
        <v>1</v>
      </c>
      <c r="D33" s="6">
        <f t="shared" si="8"/>
        <v>0</v>
      </c>
      <c r="E33" s="6">
        <f t="shared" si="9"/>
        <v>1</v>
      </c>
      <c r="F33" s="6">
        <f t="shared" si="10"/>
        <v>0</v>
      </c>
      <c r="G33" s="6">
        <f t="shared" si="11"/>
        <v>0</v>
      </c>
      <c r="I33" s="5">
        <v>1</v>
      </c>
      <c r="J33" s="5">
        <v>1</v>
      </c>
      <c r="K33" s="5">
        <v>0</v>
      </c>
      <c r="L33" s="5">
        <v>1</v>
      </c>
      <c r="M33" s="5">
        <v>0</v>
      </c>
      <c r="N33" s="5">
        <v>0</v>
      </c>
    </row>
    <row r="34" spans="1:14" x14ac:dyDescent="0.4">
      <c r="A34" s="1">
        <v>5</v>
      </c>
      <c r="B34" s="6">
        <f t="shared" si="12"/>
        <v>1</v>
      </c>
      <c r="C34" s="6">
        <f t="shared" si="7"/>
        <v>1</v>
      </c>
      <c r="D34" s="6">
        <f t="shared" si="8"/>
        <v>0</v>
      </c>
      <c r="E34" s="6">
        <f t="shared" si="9"/>
        <v>1</v>
      </c>
      <c r="F34" s="6">
        <f t="shared" si="10"/>
        <v>0</v>
      </c>
      <c r="G34" s="6">
        <f t="shared" si="11"/>
        <v>1</v>
      </c>
      <c r="I34" s="5">
        <v>2</v>
      </c>
      <c r="J34" s="5">
        <v>2</v>
      </c>
      <c r="K34" s="5">
        <v>0</v>
      </c>
      <c r="L34" s="5">
        <v>1</v>
      </c>
      <c r="M34" s="5">
        <v>0</v>
      </c>
      <c r="N34" s="5">
        <v>1</v>
      </c>
    </row>
    <row r="35" spans="1:14" x14ac:dyDescent="0.4">
      <c r="A35" s="1">
        <v>6</v>
      </c>
      <c r="B35" s="6">
        <f t="shared" si="12"/>
        <v>1</v>
      </c>
      <c r="C35" s="6">
        <f t="shared" si="7"/>
        <v>1</v>
      </c>
      <c r="D35" s="6">
        <f t="shared" si="8"/>
        <v>0</v>
      </c>
      <c r="E35" s="6">
        <f t="shared" si="9"/>
        <v>0</v>
      </c>
      <c r="F35" s="6">
        <f t="shared" si="10"/>
        <v>0</v>
      </c>
      <c r="G35" s="6">
        <f t="shared" si="11"/>
        <v>1</v>
      </c>
      <c r="I35" s="5">
        <v>1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</row>
    <row r="36" spans="1:14" ht="19.5" thickBot="1" x14ac:dyDescent="0.45"/>
    <row r="37" spans="1:14" s="7" customFormat="1" ht="19.5" thickBot="1" x14ac:dyDescent="0.45">
      <c r="A37" s="7" t="s">
        <v>5</v>
      </c>
    </row>
    <row r="38" spans="1:14" x14ac:dyDescent="0.4">
      <c r="B38" s="1">
        <v>1</v>
      </c>
      <c r="C38" s="1">
        <v>2</v>
      </c>
      <c r="D38" s="1">
        <v>3</v>
      </c>
      <c r="E38" s="1">
        <v>4</v>
      </c>
      <c r="F38" s="1">
        <v>5</v>
      </c>
      <c r="G38" s="1">
        <v>6</v>
      </c>
      <c r="I38" s="1">
        <v>1</v>
      </c>
      <c r="J38" s="1">
        <v>2</v>
      </c>
      <c r="K38" s="1">
        <v>3</v>
      </c>
      <c r="L38" s="1">
        <v>4</v>
      </c>
      <c r="M38" s="1">
        <v>5</v>
      </c>
      <c r="N38" s="1">
        <v>6</v>
      </c>
    </row>
    <row r="39" spans="1:14" x14ac:dyDescent="0.4">
      <c r="A39" s="1">
        <v>1</v>
      </c>
      <c r="B39" s="6">
        <f>IF(I39&lt;&gt;0,1,0)</f>
        <v>0</v>
      </c>
      <c r="C39" s="6">
        <f t="shared" ref="C39:C44" si="13">IF(J39&lt;&gt;0,1,0)</f>
        <v>0</v>
      </c>
      <c r="D39" s="6">
        <f t="shared" ref="D39:D44" si="14">IF(K39&lt;&gt;0,1,0)</f>
        <v>0</v>
      </c>
      <c r="E39" s="6">
        <f t="shared" ref="E39:E44" si="15">IF(L39&lt;&gt;0,1,0)</f>
        <v>0</v>
      </c>
      <c r="F39" s="6">
        <f t="shared" ref="F39:F44" si="16">IF(M39&lt;&gt;0,1,0)</f>
        <v>0</v>
      </c>
      <c r="G39" s="6">
        <f t="shared" ref="G39:G44" si="17">IF(N39&lt;&gt;0,1,0)</f>
        <v>0</v>
      </c>
      <c r="I39" s="5">
        <f t="array" ref="I39:N44">MMULT(B$12:G$17,B30:G35)</f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</row>
    <row r="40" spans="1:14" x14ac:dyDescent="0.4">
      <c r="A40" s="1">
        <v>2</v>
      </c>
      <c r="B40" s="6">
        <f t="shared" ref="B40:B44" si="18">IF(I40&lt;&gt;0,1,0)</f>
        <v>0</v>
      </c>
      <c r="C40" s="6">
        <f t="shared" si="13"/>
        <v>0</v>
      </c>
      <c r="D40" s="6">
        <f t="shared" si="14"/>
        <v>0</v>
      </c>
      <c r="E40" s="6">
        <f t="shared" si="15"/>
        <v>0</v>
      </c>
      <c r="F40" s="6">
        <f t="shared" si="16"/>
        <v>0</v>
      </c>
      <c r="G40" s="6">
        <f t="shared" si="17"/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</row>
    <row r="41" spans="1:14" x14ac:dyDescent="0.4">
      <c r="A41" s="1">
        <v>3</v>
      </c>
      <c r="B41" s="6">
        <f t="shared" si="18"/>
        <v>1</v>
      </c>
      <c r="C41" s="6">
        <f t="shared" si="13"/>
        <v>1</v>
      </c>
      <c r="D41" s="6">
        <f t="shared" si="14"/>
        <v>0</v>
      </c>
      <c r="E41" s="6">
        <f t="shared" si="15"/>
        <v>1</v>
      </c>
      <c r="F41" s="6">
        <f t="shared" si="16"/>
        <v>0</v>
      </c>
      <c r="G41" s="6">
        <f t="shared" si="17"/>
        <v>0</v>
      </c>
      <c r="I41" s="5">
        <v>1</v>
      </c>
      <c r="J41" s="5">
        <v>1</v>
      </c>
      <c r="K41" s="5">
        <v>0</v>
      </c>
      <c r="L41" s="5">
        <v>1</v>
      </c>
      <c r="M41" s="5">
        <v>0</v>
      </c>
      <c r="N41" s="5">
        <v>0</v>
      </c>
    </row>
    <row r="42" spans="1:14" x14ac:dyDescent="0.4">
      <c r="A42" s="1">
        <v>4</v>
      </c>
      <c r="B42" s="6">
        <f t="shared" si="18"/>
        <v>1</v>
      </c>
      <c r="C42" s="6">
        <f t="shared" si="13"/>
        <v>1</v>
      </c>
      <c r="D42" s="6">
        <f t="shared" si="14"/>
        <v>0</v>
      </c>
      <c r="E42" s="6">
        <f t="shared" si="15"/>
        <v>0</v>
      </c>
      <c r="F42" s="6">
        <f t="shared" si="16"/>
        <v>0</v>
      </c>
      <c r="G42" s="6">
        <f t="shared" si="17"/>
        <v>1</v>
      </c>
      <c r="I42" s="5">
        <v>1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</row>
    <row r="43" spans="1:14" x14ac:dyDescent="0.4">
      <c r="A43" s="1">
        <v>5</v>
      </c>
      <c r="B43" s="6">
        <f t="shared" si="18"/>
        <v>1</v>
      </c>
      <c r="C43" s="6">
        <f t="shared" si="13"/>
        <v>1</v>
      </c>
      <c r="D43" s="6">
        <f t="shared" si="14"/>
        <v>1</v>
      </c>
      <c r="E43" s="6">
        <f t="shared" si="15"/>
        <v>0</v>
      </c>
      <c r="F43" s="6">
        <f t="shared" si="16"/>
        <v>0</v>
      </c>
      <c r="G43" s="6">
        <f t="shared" si="17"/>
        <v>1</v>
      </c>
      <c r="I43" s="5">
        <v>2</v>
      </c>
      <c r="J43" s="5">
        <v>1</v>
      </c>
      <c r="K43" s="5">
        <v>1</v>
      </c>
      <c r="L43" s="5">
        <v>0</v>
      </c>
      <c r="M43" s="5">
        <v>0</v>
      </c>
      <c r="N43" s="5">
        <v>1</v>
      </c>
    </row>
    <row r="44" spans="1:14" x14ac:dyDescent="0.4">
      <c r="A44" s="1">
        <v>6</v>
      </c>
      <c r="B44" s="6">
        <f t="shared" si="18"/>
        <v>1</v>
      </c>
      <c r="C44" s="6">
        <f t="shared" si="13"/>
        <v>0</v>
      </c>
      <c r="D44" s="6">
        <f t="shared" si="14"/>
        <v>1</v>
      </c>
      <c r="E44" s="6">
        <f t="shared" si="15"/>
        <v>0</v>
      </c>
      <c r="F44" s="6">
        <f t="shared" si="16"/>
        <v>0</v>
      </c>
      <c r="G44" s="6">
        <f t="shared" si="17"/>
        <v>0</v>
      </c>
      <c r="I44" s="5">
        <v>1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</row>
    <row r="45" spans="1:14" ht="19.5" thickBot="1" x14ac:dyDescent="0.45"/>
    <row r="46" spans="1:14" s="7" customFormat="1" ht="19.5" thickBot="1" x14ac:dyDescent="0.45">
      <c r="A46" s="7" t="s">
        <v>30</v>
      </c>
    </row>
    <row r="47" spans="1:14" x14ac:dyDescent="0.4">
      <c r="B47" s="1">
        <v>1</v>
      </c>
      <c r="C47" s="1">
        <v>2</v>
      </c>
      <c r="D47" s="1">
        <v>3</v>
      </c>
      <c r="E47" s="1">
        <v>4</v>
      </c>
      <c r="F47" s="1">
        <v>5</v>
      </c>
      <c r="G47" s="1">
        <v>6</v>
      </c>
      <c r="I47" s="1">
        <v>1</v>
      </c>
      <c r="J47" s="1">
        <v>2</v>
      </c>
      <c r="K47" s="1">
        <v>3</v>
      </c>
      <c r="L47" s="1">
        <v>4</v>
      </c>
      <c r="M47" s="1">
        <v>5</v>
      </c>
      <c r="N47" s="1">
        <v>6</v>
      </c>
    </row>
    <row r="48" spans="1:14" x14ac:dyDescent="0.4">
      <c r="A48" s="1">
        <v>1</v>
      </c>
      <c r="B48" s="6">
        <f>IF(I48&lt;&gt;0,1,0)</f>
        <v>0</v>
      </c>
      <c r="C48" s="6">
        <f t="shared" ref="C48:C53" si="19">IF(J48&lt;&gt;0,1,0)</f>
        <v>0</v>
      </c>
      <c r="D48" s="6">
        <f t="shared" ref="D48:D53" si="20">IF(K48&lt;&gt;0,1,0)</f>
        <v>0</v>
      </c>
      <c r="E48" s="6">
        <f t="shared" ref="E48:E53" si="21">IF(L48&lt;&gt;0,1,0)</f>
        <v>0</v>
      </c>
      <c r="F48" s="6">
        <f t="shared" ref="F48:F53" si="22">IF(M48&lt;&gt;0,1,0)</f>
        <v>0</v>
      </c>
      <c r="G48" s="6">
        <f t="shared" ref="G48:G53" si="23">IF(N48&lt;&gt;0,1,0)</f>
        <v>0</v>
      </c>
      <c r="I48" s="5">
        <f t="array" ref="I48:N53">MMULT(B$12:G$17,B39:G44)</f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5" x14ac:dyDescent="0.4">
      <c r="A49" s="1">
        <v>2</v>
      </c>
      <c r="B49" s="6">
        <f t="shared" ref="B49:B53" si="24">IF(I49&lt;&gt;0,1,0)</f>
        <v>0</v>
      </c>
      <c r="C49" s="6">
        <f t="shared" si="19"/>
        <v>0</v>
      </c>
      <c r="D49" s="6">
        <f t="shared" si="20"/>
        <v>0</v>
      </c>
      <c r="E49" s="6">
        <f t="shared" si="21"/>
        <v>0</v>
      </c>
      <c r="F49" s="6">
        <f t="shared" si="22"/>
        <v>0</v>
      </c>
      <c r="G49" s="6">
        <f t="shared" si="23"/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</row>
    <row r="50" spans="1:15" x14ac:dyDescent="0.4">
      <c r="A50" s="1">
        <v>3</v>
      </c>
      <c r="B50" s="6">
        <f t="shared" si="24"/>
        <v>1</v>
      </c>
      <c r="C50" s="6">
        <f t="shared" si="19"/>
        <v>1</v>
      </c>
      <c r="D50" s="6">
        <f t="shared" si="20"/>
        <v>0</v>
      </c>
      <c r="E50" s="6">
        <f t="shared" si="21"/>
        <v>0</v>
      </c>
      <c r="F50" s="6">
        <f t="shared" si="22"/>
        <v>0</v>
      </c>
      <c r="G50" s="6">
        <f t="shared" si="23"/>
        <v>1</v>
      </c>
      <c r="I50" s="5">
        <v>1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</row>
    <row r="51" spans="1:15" x14ac:dyDescent="0.4">
      <c r="A51" s="1">
        <v>4</v>
      </c>
      <c r="B51" s="6">
        <f t="shared" si="24"/>
        <v>1</v>
      </c>
      <c r="C51" s="6">
        <f t="shared" si="19"/>
        <v>0</v>
      </c>
      <c r="D51" s="6">
        <f t="shared" si="20"/>
        <v>1</v>
      </c>
      <c r="E51" s="6">
        <f t="shared" si="21"/>
        <v>0</v>
      </c>
      <c r="F51" s="6">
        <f t="shared" si="22"/>
        <v>0</v>
      </c>
      <c r="G51" s="6">
        <f t="shared" si="23"/>
        <v>0</v>
      </c>
      <c r="I51" s="5">
        <v>1</v>
      </c>
      <c r="J51" s="5">
        <v>0</v>
      </c>
      <c r="K51" s="5">
        <v>1</v>
      </c>
      <c r="L51" s="5">
        <v>0</v>
      </c>
      <c r="M51" s="5">
        <v>0</v>
      </c>
      <c r="N51" s="5">
        <v>0</v>
      </c>
    </row>
    <row r="52" spans="1:15" x14ac:dyDescent="0.4">
      <c r="A52" s="1">
        <v>5</v>
      </c>
      <c r="B52" s="6">
        <f t="shared" si="24"/>
        <v>1</v>
      </c>
      <c r="C52" s="6">
        <f t="shared" si="19"/>
        <v>1</v>
      </c>
      <c r="D52" s="6">
        <f t="shared" si="20"/>
        <v>1</v>
      </c>
      <c r="E52" s="6">
        <f t="shared" si="21"/>
        <v>1</v>
      </c>
      <c r="F52" s="6">
        <f t="shared" si="22"/>
        <v>0</v>
      </c>
      <c r="G52" s="6">
        <f t="shared" si="23"/>
        <v>0</v>
      </c>
      <c r="I52" s="5">
        <v>2</v>
      </c>
      <c r="J52" s="5">
        <v>1</v>
      </c>
      <c r="K52" s="5">
        <v>1</v>
      </c>
      <c r="L52" s="5">
        <v>1</v>
      </c>
      <c r="M52" s="5">
        <v>0</v>
      </c>
      <c r="N52" s="5">
        <v>0</v>
      </c>
    </row>
    <row r="53" spans="1:15" x14ac:dyDescent="0.4">
      <c r="A53" s="1">
        <v>6</v>
      </c>
      <c r="B53" s="6">
        <f t="shared" si="24"/>
        <v>1</v>
      </c>
      <c r="C53" s="6">
        <f t="shared" si="19"/>
        <v>1</v>
      </c>
      <c r="D53" s="6">
        <f t="shared" si="20"/>
        <v>0</v>
      </c>
      <c r="E53" s="6">
        <f t="shared" si="21"/>
        <v>1</v>
      </c>
      <c r="F53" s="6">
        <f t="shared" si="22"/>
        <v>0</v>
      </c>
      <c r="G53" s="6">
        <f t="shared" si="23"/>
        <v>0</v>
      </c>
      <c r="I53" s="5">
        <v>1</v>
      </c>
      <c r="J53" s="5">
        <v>1</v>
      </c>
      <c r="K53" s="5">
        <v>0</v>
      </c>
      <c r="L53" s="5">
        <v>1</v>
      </c>
      <c r="M53" s="5">
        <v>0</v>
      </c>
      <c r="N53" s="5">
        <v>0</v>
      </c>
    </row>
    <row r="54" spans="1:15" ht="19.5" thickBot="1" x14ac:dyDescent="0.45"/>
    <row r="55" spans="1:15" s="7" customFormat="1" ht="19.5" thickBot="1" x14ac:dyDescent="0.45">
      <c r="A55" s="7" t="s">
        <v>2</v>
      </c>
    </row>
    <row r="56" spans="1:15" x14ac:dyDescent="0.4">
      <c r="B56" s="1">
        <v>1</v>
      </c>
      <c r="C56" s="1">
        <v>2</v>
      </c>
      <c r="D56" s="1">
        <v>3</v>
      </c>
      <c r="E56" s="1">
        <v>4</v>
      </c>
      <c r="F56" s="1">
        <v>5</v>
      </c>
      <c r="G56" s="1">
        <v>6</v>
      </c>
      <c r="I56" s="1">
        <v>1</v>
      </c>
      <c r="J56" s="1">
        <v>2</v>
      </c>
      <c r="K56" s="1">
        <v>3</v>
      </c>
      <c r="L56" s="1">
        <v>4</v>
      </c>
      <c r="M56" s="1">
        <v>5</v>
      </c>
      <c r="N56" s="1">
        <v>6</v>
      </c>
    </row>
    <row r="57" spans="1:15" x14ac:dyDescent="0.4">
      <c r="A57" s="1">
        <v>1</v>
      </c>
      <c r="B57" s="4">
        <f>IF(I57&lt;&gt;0,1,0)</f>
        <v>1</v>
      </c>
      <c r="C57" s="4">
        <f t="shared" ref="C57:C62" si="25">IF(J57&lt;&gt;0,1,0)</f>
        <v>0</v>
      </c>
      <c r="D57" s="4">
        <f t="shared" ref="D57:D62" si="26">IF(K57&lt;&gt;0,1,0)</f>
        <v>0</v>
      </c>
      <c r="E57" s="4">
        <f t="shared" ref="E57:E62" si="27">IF(L57&lt;&gt;0,1,0)</f>
        <v>0</v>
      </c>
      <c r="F57" s="4">
        <f t="shared" ref="F57:F62" si="28">IF(M57&lt;&gt;0,1,0)</f>
        <v>0</v>
      </c>
      <c r="G57" s="4">
        <f t="shared" ref="G57:G62" si="29">IF(N57&lt;&gt;0,1,0)</f>
        <v>0</v>
      </c>
      <c r="I57" s="5">
        <f t="array" ref="I57:N62">B3:G8+B12:G17+B21:G26+B30:G35+B39:G44+B48:G53</f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18" t="s">
        <v>46</v>
      </c>
    </row>
    <row r="58" spans="1:15" x14ac:dyDescent="0.4">
      <c r="A58" s="1">
        <v>2</v>
      </c>
      <c r="B58" s="4">
        <f t="shared" ref="B58:B62" si="30">IF(I58&lt;&gt;0,1,0)</f>
        <v>1</v>
      </c>
      <c r="C58" s="4">
        <f t="shared" si="25"/>
        <v>1</v>
      </c>
      <c r="D58" s="4">
        <f t="shared" si="26"/>
        <v>0</v>
      </c>
      <c r="E58" s="4">
        <f t="shared" si="27"/>
        <v>0</v>
      </c>
      <c r="F58" s="4">
        <f t="shared" si="28"/>
        <v>0</v>
      </c>
      <c r="G58" s="4">
        <f t="shared" si="29"/>
        <v>0</v>
      </c>
      <c r="I58" s="5">
        <v>1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</row>
    <row r="59" spans="1:15" x14ac:dyDescent="0.4">
      <c r="A59" s="1">
        <v>3</v>
      </c>
      <c r="B59" s="4">
        <f t="shared" si="30"/>
        <v>1</v>
      </c>
      <c r="C59" s="4">
        <f t="shared" si="25"/>
        <v>1</v>
      </c>
      <c r="D59" s="4">
        <f t="shared" si="26"/>
        <v>1</v>
      </c>
      <c r="E59" s="4">
        <f t="shared" si="27"/>
        <v>1</v>
      </c>
      <c r="F59" s="4">
        <f t="shared" si="28"/>
        <v>0</v>
      </c>
      <c r="G59" s="4">
        <f t="shared" si="29"/>
        <v>1</v>
      </c>
      <c r="I59" s="5">
        <v>5</v>
      </c>
      <c r="J59" s="5">
        <v>4</v>
      </c>
      <c r="K59" s="5">
        <v>2</v>
      </c>
      <c r="L59" s="5">
        <v>2</v>
      </c>
      <c r="M59" s="5">
        <v>0</v>
      </c>
      <c r="N59" s="5">
        <v>2</v>
      </c>
    </row>
    <row r="60" spans="1:15" x14ac:dyDescent="0.4">
      <c r="A60" s="1">
        <v>4</v>
      </c>
      <c r="B60" s="4">
        <f t="shared" si="30"/>
        <v>1</v>
      </c>
      <c r="C60" s="4">
        <f t="shared" si="25"/>
        <v>1</v>
      </c>
      <c r="D60" s="4">
        <f t="shared" si="26"/>
        <v>1</v>
      </c>
      <c r="E60" s="4">
        <f t="shared" si="27"/>
        <v>1</v>
      </c>
      <c r="F60" s="4">
        <f t="shared" si="28"/>
        <v>0</v>
      </c>
      <c r="G60" s="4">
        <f t="shared" si="29"/>
        <v>1</v>
      </c>
      <c r="I60" s="5">
        <v>4</v>
      </c>
      <c r="J60" s="5">
        <v>3</v>
      </c>
      <c r="K60" s="5">
        <v>2</v>
      </c>
      <c r="L60" s="5">
        <v>2</v>
      </c>
      <c r="M60" s="5">
        <v>0</v>
      </c>
      <c r="N60" s="5">
        <v>2</v>
      </c>
    </row>
    <row r="61" spans="1:15" x14ac:dyDescent="0.4">
      <c r="A61" s="1">
        <v>5</v>
      </c>
      <c r="B61" s="4">
        <f t="shared" si="30"/>
        <v>1</v>
      </c>
      <c r="C61" s="4">
        <f t="shared" si="25"/>
        <v>1</v>
      </c>
      <c r="D61" s="4">
        <f t="shared" si="26"/>
        <v>1</v>
      </c>
      <c r="E61" s="4">
        <f t="shared" si="27"/>
        <v>1</v>
      </c>
      <c r="F61" s="4">
        <f t="shared" si="28"/>
        <v>1</v>
      </c>
      <c r="G61" s="4">
        <f t="shared" si="29"/>
        <v>1</v>
      </c>
      <c r="I61" s="5">
        <v>4</v>
      </c>
      <c r="J61" s="5">
        <v>4</v>
      </c>
      <c r="K61" s="5">
        <v>4</v>
      </c>
      <c r="L61" s="5">
        <v>3</v>
      </c>
      <c r="M61" s="5">
        <v>1</v>
      </c>
      <c r="N61" s="5">
        <v>3</v>
      </c>
    </row>
    <row r="62" spans="1:15" x14ac:dyDescent="0.4">
      <c r="A62" s="1">
        <v>6</v>
      </c>
      <c r="B62" s="4">
        <f t="shared" si="30"/>
        <v>1</v>
      </c>
      <c r="C62" s="4">
        <f t="shared" si="25"/>
        <v>1</v>
      </c>
      <c r="D62" s="4">
        <f t="shared" si="26"/>
        <v>1</v>
      </c>
      <c r="E62" s="4">
        <f t="shared" si="27"/>
        <v>1</v>
      </c>
      <c r="F62" s="4">
        <f t="shared" si="28"/>
        <v>0</v>
      </c>
      <c r="G62" s="4">
        <f t="shared" si="29"/>
        <v>1</v>
      </c>
      <c r="I62" s="5">
        <v>4</v>
      </c>
      <c r="J62" s="5">
        <v>3</v>
      </c>
      <c r="K62" s="5">
        <v>2</v>
      </c>
      <c r="L62" s="5">
        <v>2</v>
      </c>
      <c r="M62" s="5">
        <v>0</v>
      </c>
      <c r="N62" s="5">
        <v>2</v>
      </c>
    </row>
    <row r="63" spans="1:15" ht="19.5" thickBot="1" x14ac:dyDescent="0.45"/>
    <row r="64" spans="1:15" s="9" customFormat="1" ht="20.25" thickTop="1" thickBot="1" x14ac:dyDescent="0.45">
      <c r="A64" s="9" t="s">
        <v>2</v>
      </c>
      <c r="B64" s="9" t="s">
        <v>17</v>
      </c>
    </row>
    <row r="65" spans="1:7" s="23" customFormat="1" ht="20.25" thickTop="1" thickBot="1" x14ac:dyDescent="0.45">
      <c r="A65" s="22" t="s">
        <v>48</v>
      </c>
      <c r="B65" s="22" t="s">
        <v>59</v>
      </c>
      <c r="C65" s="22" t="s">
        <v>7</v>
      </c>
      <c r="D65" s="22" t="s">
        <v>8</v>
      </c>
      <c r="E65" s="22" t="s">
        <v>53</v>
      </c>
      <c r="F65" s="22"/>
      <c r="G65" s="22"/>
    </row>
    <row r="66" spans="1:7" x14ac:dyDescent="0.4">
      <c r="A66" s="1">
        <v>1</v>
      </c>
      <c r="B66" s="36">
        <v>1</v>
      </c>
      <c r="C66" s="1" t="s">
        <v>31</v>
      </c>
      <c r="D66" s="36">
        <v>1</v>
      </c>
      <c r="E66" s="36" t="s">
        <v>24</v>
      </c>
      <c r="F66" s="1"/>
      <c r="G66" s="1"/>
    </row>
    <row r="67" spans="1:7" x14ac:dyDescent="0.4">
      <c r="A67" s="1">
        <v>2</v>
      </c>
      <c r="B67" s="1" t="s">
        <v>39</v>
      </c>
      <c r="C67" s="1" t="s">
        <v>32</v>
      </c>
      <c r="D67" s="1">
        <v>2</v>
      </c>
      <c r="F67" s="1"/>
      <c r="G67" s="1"/>
    </row>
    <row r="68" spans="1:7" x14ac:dyDescent="0.4">
      <c r="A68" s="1">
        <v>3</v>
      </c>
      <c r="B68" s="1" t="s">
        <v>33</v>
      </c>
      <c r="C68" s="1" t="s">
        <v>34</v>
      </c>
      <c r="D68" s="1" t="s">
        <v>36</v>
      </c>
      <c r="E68" s="1"/>
      <c r="F68" s="1"/>
      <c r="G68" s="1"/>
    </row>
    <row r="69" spans="1:7" x14ac:dyDescent="0.4">
      <c r="A69" s="1">
        <v>4</v>
      </c>
      <c r="B69" s="1" t="s">
        <v>35</v>
      </c>
      <c r="C69" s="1" t="s">
        <v>37</v>
      </c>
      <c r="D69" s="1" t="s">
        <v>38</v>
      </c>
      <c r="E69" s="1"/>
      <c r="F69" s="1"/>
    </row>
    <row r="70" spans="1:7" x14ac:dyDescent="0.4">
      <c r="A70" s="1">
        <v>5</v>
      </c>
      <c r="B70" s="1" t="s">
        <v>31</v>
      </c>
      <c r="C70" s="35">
        <v>5</v>
      </c>
      <c r="D70" s="35">
        <v>5</v>
      </c>
      <c r="E70" s="35" t="s">
        <v>23</v>
      </c>
      <c r="F70" s="1"/>
    </row>
    <row r="71" spans="1:7" x14ac:dyDescent="0.4">
      <c r="A71" s="1">
        <v>6</v>
      </c>
      <c r="B71" s="1" t="s">
        <v>33</v>
      </c>
      <c r="C71" s="1" t="s">
        <v>40</v>
      </c>
      <c r="D71" s="1" t="s">
        <v>36</v>
      </c>
      <c r="E71" s="1"/>
      <c r="F71" s="1"/>
      <c r="G71" s="1"/>
    </row>
    <row r="72" spans="1:7" x14ac:dyDescent="0.4">
      <c r="A72" s="24"/>
      <c r="B72" s="24"/>
      <c r="C72" s="24"/>
      <c r="D72" s="24"/>
      <c r="E72" s="24"/>
      <c r="F72" s="24"/>
      <c r="G72" s="24"/>
    </row>
    <row r="73" spans="1:7" x14ac:dyDescent="0.4">
      <c r="A73" s="24"/>
      <c r="B73" s="37" t="s">
        <v>63</v>
      </c>
      <c r="C73" s="24"/>
      <c r="D73" s="24"/>
      <c r="E73" s="24"/>
      <c r="F73" s="24"/>
      <c r="G73" s="24"/>
    </row>
    <row r="74" spans="1:7" ht="19.5" thickBot="1" x14ac:dyDescent="0.45"/>
    <row r="75" spans="1:7" s="9" customFormat="1" ht="20.25" thickTop="1" thickBot="1" x14ac:dyDescent="0.45">
      <c r="A75" s="9" t="s">
        <v>2</v>
      </c>
    </row>
    <row r="76" spans="1:7" s="23" customFormat="1" ht="20.25" thickTop="1" thickBot="1" x14ac:dyDescent="0.45">
      <c r="A76" s="22" t="s">
        <v>29</v>
      </c>
      <c r="B76" s="22" t="s">
        <v>59</v>
      </c>
      <c r="C76" s="22" t="s">
        <v>7</v>
      </c>
      <c r="D76" s="22" t="s">
        <v>8</v>
      </c>
      <c r="E76" s="22" t="s">
        <v>54</v>
      </c>
      <c r="F76" s="22"/>
      <c r="G76" s="22"/>
    </row>
    <row r="77" spans="1:7" x14ac:dyDescent="0.4">
      <c r="A77" s="1">
        <v>2</v>
      </c>
      <c r="B77" s="36">
        <v>2</v>
      </c>
      <c r="C77" s="1" t="s">
        <v>41</v>
      </c>
      <c r="D77" s="36">
        <v>2</v>
      </c>
      <c r="E77" s="36" t="s">
        <v>65</v>
      </c>
      <c r="F77" s="1"/>
    </row>
    <row r="78" spans="1:7" x14ac:dyDescent="0.4">
      <c r="A78" s="1">
        <v>3</v>
      </c>
      <c r="B78" s="1" t="s">
        <v>41</v>
      </c>
      <c r="C78" s="1" t="s">
        <v>36</v>
      </c>
      <c r="D78" s="1" t="s">
        <v>36</v>
      </c>
      <c r="E78" s="1"/>
      <c r="F78" s="1"/>
    </row>
    <row r="79" spans="1:7" x14ac:dyDescent="0.4">
      <c r="A79" s="1">
        <v>4</v>
      </c>
      <c r="B79" s="1" t="s">
        <v>41</v>
      </c>
      <c r="C79" s="1" t="s">
        <v>36</v>
      </c>
      <c r="D79" s="1" t="s">
        <v>38</v>
      </c>
      <c r="E79" s="1"/>
      <c r="F79" s="1"/>
    </row>
    <row r="80" spans="1:7" x14ac:dyDescent="0.4">
      <c r="A80" s="1">
        <v>6</v>
      </c>
      <c r="B80" s="1" t="s">
        <v>42</v>
      </c>
      <c r="C80" s="1" t="s">
        <v>36</v>
      </c>
      <c r="D80" s="1" t="s">
        <v>36</v>
      </c>
      <c r="E80" s="1"/>
      <c r="F80" s="1"/>
    </row>
    <row r="81" spans="1:7" x14ac:dyDescent="0.4">
      <c r="A81" s="24"/>
      <c r="B81" s="24"/>
      <c r="C81" s="24"/>
      <c r="D81" s="24"/>
      <c r="E81" s="24"/>
      <c r="F81" s="24"/>
    </row>
    <row r="82" spans="1:7" x14ac:dyDescent="0.4">
      <c r="A82" s="24"/>
      <c r="B82" s="37" t="s">
        <v>64</v>
      </c>
      <c r="C82" s="24"/>
      <c r="D82" s="24"/>
      <c r="E82" s="24"/>
      <c r="F82" s="24"/>
    </row>
    <row r="83" spans="1:7" ht="19.5" thickBot="1" x14ac:dyDescent="0.45">
      <c r="A83" s="1"/>
      <c r="B83" s="1"/>
      <c r="C83" s="1"/>
      <c r="D83" s="1"/>
      <c r="E83" s="1"/>
      <c r="F83" s="1"/>
    </row>
    <row r="84" spans="1:7" s="9" customFormat="1" ht="20.25" thickTop="1" thickBot="1" x14ac:dyDescent="0.45">
      <c r="A84" s="9" t="s">
        <v>2</v>
      </c>
    </row>
    <row r="85" spans="1:7" s="23" customFormat="1" ht="20.25" thickTop="1" thickBot="1" x14ac:dyDescent="0.45">
      <c r="A85" s="22" t="s">
        <v>55</v>
      </c>
      <c r="B85" s="22" t="s">
        <v>59</v>
      </c>
      <c r="C85" s="22" t="s">
        <v>7</v>
      </c>
      <c r="D85" s="22" t="s">
        <v>8</v>
      </c>
      <c r="E85" s="22" t="s">
        <v>56</v>
      </c>
      <c r="F85" s="22"/>
      <c r="G85" s="22"/>
    </row>
    <row r="86" spans="1:7" x14ac:dyDescent="0.4">
      <c r="A86" s="1">
        <v>3</v>
      </c>
      <c r="B86" s="38" t="s">
        <v>36</v>
      </c>
      <c r="C86" s="38" t="s">
        <v>36</v>
      </c>
      <c r="D86" s="38" t="s">
        <v>36</v>
      </c>
      <c r="E86" s="104" t="s">
        <v>43</v>
      </c>
      <c r="F86" s="1"/>
    </row>
    <row r="87" spans="1:7" x14ac:dyDescent="0.4">
      <c r="A87" s="1">
        <v>4</v>
      </c>
      <c r="B87" s="38" t="s">
        <v>36</v>
      </c>
      <c r="C87" s="38" t="s">
        <v>36</v>
      </c>
      <c r="D87" s="38" t="s">
        <v>36</v>
      </c>
      <c r="E87" s="105"/>
      <c r="F87" s="1"/>
    </row>
    <row r="88" spans="1:7" x14ac:dyDescent="0.4">
      <c r="A88" s="1">
        <v>6</v>
      </c>
      <c r="B88" s="38" t="s">
        <v>36</v>
      </c>
      <c r="C88" s="38" t="s">
        <v>36</v>
      </c>
      <c r="D88" s="38" t="s">
        <v>36</v>
      </c>
      <c r="E88" s="105"/>
      <c r="F88" s="1"/>
    </row>
    <row r="89" spans="1:7" ht="19.5" thickBot="1" x14ac:dyDescent="0.45"/>
    <row r="90" spans="1:7" x14ac:dyDescent="0.4">
      <c r="A90" s="10" t="s">
        <v>28</v>
      </c>
      <c r="B90" s="11" t="s">
        <v>29</v>
      </c>
    </row>
    <row r="91" spans="1:7" x14ac:dyDescent="0.4">
      <c r="A91" s="12">
        <v>1</v>
      </c>
      <c r="B91" s="13">
        <v>5</v>
      </c>
      <c r="D91" s="16"/>
    </row>
    <row r="92" spans="1:7" x14ac:dyDescent="0.4">
      <c r="A92" s="12">
        <v>2</v>
      </c>
      <c r="B92" s="13" t="s">
        <v>44</v>
      </c>
    </row>
    <row r="93" spans="1:7" x14ac:dyDescent="0.4">
      <c r="A93" s="12">
        <v>3</v>
      </c>
      <c r="B93" s="13">
        <v>2</v>
      </c>
    </row>
    <row r="94" spans="1:7" ht="19.5" thickBot="1" x14ac:dyDescent="0.45">
      <c r="A94" s="14">
        <v>4</v>
      </c>
      <c r="B94" s="15">
        <v>1</v>
      </c>
    </row>
  </sheetData>
  <mergeCells count="1">
    <mergeCell ref="E86:E88"/>
  </mergeCells>
  <phoneticPr fontId="1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68"/>
  <sheetViews>
    <sheetView topLeftCell="A25" zoomScale="85" zoomScaleNormal="85" workbookViewId="0">
      <selection activeCell="A2" sqref="A2"/>
    </sheetView>
  </sheetViews>
  <sheetFormatPr defaultRowHeight="18.75" x14ac:dyDescent="0.4"/>
  <sheetData>
    <row r="1" spans="1:6" s="20" customFormat="1" ht="19.5" thickBot="1" x14ac:dyDescent="0.45">
      <c r="A1" s="20" t="s">
        <v>1</v>
      </c>
    </row>
    <row r="2" spans="1:6" x14ac:dyDescent="0.4">
      <c r="B2" s="19">
        <v>1</v>
      </c>
      <c r="C2" s="19">
        <v>2</v>
      </c>
      <c r="D2" s="19">
        <v>3</v>
      </c>
      <c r="E2" s="19">
        <v>4</v>
      </c>
      <c r="F2" s="19">
        <v>5</v>
      </c>
    </row>
    <row r="3" spans="1:6" x14ac:dyDescent="0.4">
      <c r="A3" s="19">
        <v>1</v>
      </c>
      <c r="B3" s="2">
        <v>0</v>
      </c>
      <c r="C3" s="2">
        <v>1</v>
      </c>
      <c r="D3" s="2">
        <v>0</v>
      </c>
      <c r="E3" s="2">
        <v>0</v>
      </c>
      <c r="F3" s="2">
        <v>0</v>
      </c>
    </row>
    <row r="4" spans="1:6" x14ac:dyDescent="0.4">
      <c r="A4" s="19">
        <v>2</v>
      </c>
      <c r="B4" s="2">
        <v>0</v>
      </c>
      <c r="C4" s="2">
        <v>0</v>
      </c>
      <c r="D4" s="2">
        <v>0</v>
      </c>
      <c r="E4" s="2">
        <v>0</v>
      </c>
      <c r="F4" s="2">
        <v>0</v>
      </c>
    </row>
    <row r="5" spans="1:6" x14ac:dyDescent="0.4">
      <c r="A5" s="19">
        <v>3</v>
      </c>
      <c r="B5" s="2">
        <v>1</v>
      </c>
      <c r="C5" s="2">
        <v>1</v>
      </c>
      <c r="D5" s="2">
        <v>0</v>
      </c>
      <c r="E5" s="2">
        <v>0</v>
      </c>
      <c r="F5" s="2">
        <v>0</v>
      </c>
    </row>
    <row r="6" spans="1:6" x14ac:dyDescent="0.4">
      <c r="A6" s="19">
        <v>4</v>
      </c>
      <c r="B6" s="2">
        <v>0</v>
      </c>
      <c r="C6" s="2">
        <v>1</v>
      </c>
      <c r="D6" s="2">
        <v>0</v>
      </c>
      <c r="E6" s="2">
        <v>0</v>
      </c>
      <c r="F6" s="2">
        <v>1</v>
      </c>
    </row>
    <row r="7" spans="1:6" x14ac:dyDescent="0.4">
      <c r="A7" s="19">
        <v>5</v>
      </c>
      <c r="B7" s="2">
        <v>0</v>
      </c>
      <c r="C7" s="2">
        <v>0</v>
      </c>
      <c r="D7" s="2">
        <v>1</v>
      </c>
      <c r="E7" s="2">
        <v>0</v>
      </c>
      <c r="F7" s="2">
        <v>0</v>
      </c>
    </row>
    <row r="8" spans="1:6" ht="19.5" thickBot="1" x14ac:dyDescent="0.45"/>
    <row r="9" spans="1:6" s="21" customFormat="1" ht="19.5" thickBot="1" x14ac:dyDescent="0.45">
      <c r="A9" s="21" t="s">
        <v>70</v>
      </c>
    </row>
    <row r="10" spans="1:6" x14ac:dyDescent="0.4">
      <c r="A10" s="19"/>
      <c r="B10" s="19">
        <v>1</v>
      </c>
      <c r="C10" s="19">
        <v>2</v>
      </c>
      <c r="D10" s="19">
        <v>3</v>
      </c>
      <c r="E10" s="19">
        <v>4</v>
      </c>
      <c r="F10" s="19">
        <v>5</v>
      </c>
    </row>
    <row r="11" spans="1:6" x14ac:dyDescent="0.4">
      <c r="A11" s="19">
        <v>1</v>
      </c>
      <c r="B11" s="42">
        <v>1</v>
      </c>
      <c r="C11" s="42">
        <v>1</v>
      </c>
      <c r="D11" s="42">
        <v>0</v>
      </c>
      <c r="E11" s="42">
        <v>0</v>
      </c>
      <c r="F11" s="42">
        <v>0</v>
      </c>
    </row>
    <row r="12" spans="1:6" x14ac:dyDescent="0.4">
      <c r="A12" s="19">
        <v>2</v>
      </c>
      <c r="B12" s="42">
        <v>0</v>
      </c>
      <c r="C12" s="42">
        <v>1</v>
      </c>
      <c r="D12" s="42">
        <v>0</v>
      </c>
      <c r="E12" s="42">
        <v>0</v>
      </c>
      <c r="F12" s="42">
        <v>0</v>
      </c>
    </row>
    <row r="13" spans="1:6" x14ac:dyDescent="0.4">
      <c r="A13" s="19">
        <v>3</v>
      </c>
      <c r="B13" s="42">
        <v>1</v>
      </c>
      <c r="C13" s="42">
        <v>1</v>
      </c>
      <c r="D13" s="42">
        <v>1</v>
      </c>
      <c r="E13" s="42">
        <v>0</v>
      </c>
      <c r="F13" s="42">
        <v>0</v>
      </c>
    </row>
    <row r="14" spans="1:6" x14ac:dyDescent="0.4">
      <c r="A14" s="19">
        <v>4</v>
      </c>
      <c r="B14" s="42">
        <v>0</v>
      </c>
      <c r="C14" s="42">
        <v>1</v>
      </c>
      <c r="D14" s="42">
        <v>0</v>
      </c>
      <c r="E14" s="42">
        <v>1</v>
      </c>
      <c r="F14" s="42">
        <v>1</v>
      </c>
    </row>
    <row r="15" spans="1:6" x14ac:dyDescent="0.4">
      <c r="A15" s="19">
        <v>5</v>
      </c>
      <c r="B15" s="42">
        <v>0</v>
      </c>
      <c r="C15" s="42">
        <v>0</v>
      </c>
      <c r="D15" s="42">
        <v>1</v>
      </c>
      <c r="E15" s="42">
        <v>0</v>
      </c>
      <c r="F15" s="42">
        <v>1</v>
      </c>
    </row>
    <row r="16" spans="1:6" ht="19.5" thickBot="1" x14ac:dyDescent="0.45"/>
    <row r="17" spans="1:13" s="7" customFormat="1" ht="19.5" thickBot="1" x14ac:dyDescent="0.45">
      <c r="A17" s="7" t="s">
        <v>51</v>
      </c>
    </row>
    <row r="18" spans="1:13" s="41" customFormat="1" x14ac:dyDescent="0.4">
      <c r="B18" s="24">
        <v>1</v>
      </c>
      <c r="C18" s="24">
        <v>2</v>
      </c>
      <c r="D18" s="24">
        <v>3</v>
      </c>
      <c r="E18" s="24">
        <v>4</v>
      </c>
      <c r="F18" s="24">
        <v>5</v>
      </c>
      <c r="H18" s="24">
        <v>1</v>
      </c>
      <c r="I18" s="24">
        <v>2</v>
      </c>
      <c r="J18" s="24">
        <v>3</v>
      </c>
      <c r="K18" s="24">
        <v>4</v>
      </c>
      <c r="L18" s="24">
        <v>5</v>
      </c>
    </row>
    <row r="19" spans="1:13" x14ac:dyDescent="0.4">
      <c r="A19" s="24">
        <v>1</v>
      </c>
      <c r="B19" s="4">
        <f t="shared" ref="B19:B23" si="0">IF(H19&lt;&gt;0,1,0)</f>
        <v>1</v>
      </c>
      <c r="C19" s="4">
        <f t="shared" ref="C19:C23" si="1">IF(I19&lt;&gt;0,1,0)</f>
        <v>1</v>
      </c>
      <c r="D19" s="4">
        <f t="shared" ref="D19:D23" si="2">IF(J19&lt;&gt;0,1,0)</f>
        <v>0</v>
      </c>
      <c r="E19" s="4">
        <f t="shared" ref="E19:E23" si="3">IF(K19&lt;&gt;0,1,0)</f>
        <v>0</v>
      </c>
      <c r="F19" s="4">
        <f t="shared" ref="F19:F23" si="4">IF(L19&lt;&gt;0,1,0)</f>
        <v>0</v>
      </c>
      <c r="H19" s="43">
        <f t="array" ref="H19:L23">B3:F7+B11:F15</f>
        <v>1</v>
      </c>
      <c r="I19" s="43">
        <v>2</v>
      </c>
      <c r="J19" s="43">
        <v>0</v>
      </c>
      <c r="K19" s="43">
        <v>0</v>
      </c>
      <c r="L19" s="43">
        <v>0</v>
      </c>
    </row>
    <row r="20" spans="1:13" x14ac:dyDescent="0.4">
      <c r="A20" s="24">
        <v>2</v>
      </c>
      <c r="B20" s="4">
        <f t="shared" si="0"/>
        <v>0</v>
      </c>
      <c r="C20" s="4">
        <f t="shared" si="1"/>
        <v>1</v>
      </c>
      <c r="D20" s="4">
        <f t="shared" si="2"/>
        <v>0</v>
      </c>
      <c r="E20" s="4">
        <f t="shared" si="3"/>
        <v>0</v>
      </c>
      <c r="F20" s="4">
        <f t="shared" si="4"/>
        <v>0</v>
      </c>
      <c r="H20" s="43">
        <v>0</v>
      </c>
      <c r="I20" s="43">
        <v>1</v>
      </c>
      <c r="J20" s="43">
        <v>0</v>
      </c>
      <c r="K20" s="43">
        <v>0</v>
      </c>
      <c r="L20" s="43">
        <v>0</v>
      </c>
    </row>
    <row r="21" spans="1:13" x14ac:dyDescent="0.4">
      <c r="A21" s="24">
        <v>3</v>
      </c>
      <c r="B21" s="4">
        <f t="shared" si="0"/>
        <v>1</v>
      </c>
      <c r="C21" s="4">
        <f t="shared" si="1"/>
        <v>1</v>
      </c>
      <c r="D21" s="4">
        <f t="shared" si="2"/>
        <v>1</v>
      </c>
      <c r="E21" s="4">
        <f t="shared" si="3"/>
        <v>0</v>
      </c>
      <c r="F21" s="4">
        <f t="shared" si="4"/>
        <v>0</v>
      </c>
      <c r="H21" s="43">
        <v>2</v>
      </c>
      <c r="I21" s="43">
        <v>2</v>
      </c>
      <c r="J21" s="43">
        <v>1</v>
      </c>
      <c r="K21" s="43">
        <v>0</v>
      </c>
      <c r="L21" s="43">
        <v>0</v>
      </c>
    </row>
    <row r="22" spans="1:13" x14ac:dyDescent="0.4">
      <c r="A22" s="24">
        <v>4</v>
      </c>
      <c r="B22" s="4">
        <f t="shared" si="0"/>
        <v>0</v>
      </c>
      <c r="C22" s="4">
        <f t="shared" si="1"/>
        <v>1</v>
      </c>
      <c r="D22" s="4">
        <f t="shared" si="2"/>
        <v>0</v>
      </c>
      <c r="E22" s="4">
        <f t="shared" si="3"/>
        <v>1</v>
      </c>
      <c r="F22" s="4">
        <f t="shared" si="4"/>
        <v>1</v>
      </c>
      <c r="H22" s="43">
        <v>0</v>
      </c>
      <c r="I22" s="43">
        <v>2</v>
      </c>
      <c r="J22" s="43">
        <v>0</v>
      </c>
      <c r="K22" s="43">
        <v>1</v>
      </c>
      <c r="L22" s="43">
        <v>2</v>
      </c>
    </row>
    <row r="23" spans="1:13" x14ac:dyDescent="0.4">
      <c r="A23" s="24">
        <v>5</v>
      </c>
      <c r="B23" s="4">
        <f t="shared" si="0"/>
        <v>0</v>
      </c>
      <c r="C23" s="4">
        <f t="shared" si="1"/>
        <v>0</v>
      </c>
      <c r="D23" s="4">
        <f t="shared" si="2"/>
        <v>1</v>
      </c>
      <c r="E23" s="4">
        <f t="shared" si="3"/>
        <v>0</v>
      </c>
      <c r="F23" s="4">
        <f t="shared" si="4"/>
        <v>1</v>
      </c>
      <c r="H23" s="43">
        <v>0</v>
      </c>
      <c r="I23" s="43">
        <v>0</v>
      </c>
      <c r="J23" s="43">
        <v>2</v>
      </c>
      <c r="K23" s="43">
        <v>0</v>
      </c>
      <c r="L23" s="43">
        <v>1</v>
      </c>
    </row>
    <row r="24" spans="1:13" ht="19.5" thickBot="1" x14ac:dyDescent="0.45"/>
    <row r="25" spans="1:13" s="7" customFormat="1" ht="19.5" thickBot="1" x14ac:dyDescent="0.45">
      <c r="A25" s="7" t="s">
        <v>68</v>
      </c>
    </row>
    <row r="26" spans="1:13" x14ac:dyDescent="0.4">
      <c r="B26" s="19">
        <v>1</v>
      </c>
      <c r="C26" s="19">
        <v>2</v>
      </c>
      <c r="D26" s="19">
        <v>3</v>
      </c>
      <c r="E26" s="19">
        <v>4</v>
      </c>
      <c r="F26" s="19">
        <v>5</v>
      </c>
      <c r="H26" s="19">
        <v>1</v>
      </c>
      <c r="I26" s="19">
        <v>2</v>
      </c>
      <c r="J26" s="19">
        <v>3</v>
      </c>
      <c r="K26" s="19">
        <v>4</v>
      </c>
      <c r="L26" s="19">
        <v>5</v>
      </c>
    </row>
    <row r="27" spans="1:13" x14ac:dyDescent="0.4">
      <c r="A27" s="19">
        <v>1</v>
      </c>
      <c r="B27" s="6">
        <f>IF(H27&lt;&gt;0,1,0)</f>
        <v>1</v>
      </c>
      <c r="C27" s="6">
        <f t="shared" ref="C27:F31" si="5">IF(I27&lt;&gt;0,1,0)</f>
        <v>1</v>
      </c>
      <c r="D27" s="6">
        <f t="shared" si="5"/>
        <v>0</v>
      </c>
      <c r="E27" s="6">
        <f t="shared" si="5"/>
        <v>0</v>
      </c>
      <c r="F27" s="6">
        <f t="shared" si="5"/>
        <v>0</v>
      </c>
      <c r="H27" s="5">
        <f t="array" ref="H27:L31">MMULT(B$11:F$15,B11:F15)</f>
        <v>1</v>
      </c>
      <c r="I27" s="5">
        <v>2</v>
      </c>
      <c r="J27" s="5">
        <v>0</v>
      </c>
      <c r="K27" s="5">
        <v>0</v>
      </c>
      <c r="L27" s="5">
        <v>0</v>
      </c>
      <c r="M27" s="18" t="s">
        <v>45</v>
      </c>
    </row>
    <row r="28" spans="1:13" x14ac:dyDescent="0.4">
      <c r="A28" s="19">
        <v>2</v>
      </c>
      <c r="B28" s="6">
        <f t="shared" ref="B28:B31" si="6">IF(H28&lt;&gt;0,1,0)</f>
        <v>0</v>
      </c>
      <c r="C28" s="6">
        <f t="shared" si="5"/>
        <v>1</v>
      </c>
      <c r="D28" s="6">
        <f t="shared" si="5"/>
        <v>0</v>
      </c>
      <c r="E28" s="6">
        <f t="shared" si="5"/>
        <v>0</v>
      </c>
      <c r="F28" s="6">
        <f t="shared" si="5"/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</row>
    <row r="29" spans="1:13" x14ac:dyDescent="0.4">
      <c r="A29" s="19">
        <v>3</v>
      </c>
      <c r="B29" s="6">
        <f t="shared" si="6"/>
        <v>1</v>
      </c>
      <c r="C29" s="6">
        <f t="shared" si="5"/>
        <v>1</v>
      </c>
      <c r="D29" s="6">
        <f t="shared" si="5"/>
        <v>1</v>
      </c>
      <c r="E29" s="6">
        <f t="shared" si="5"/>
        <v>0</v>
      </c>
      <c r="F29" s="6">
        <f t="shared" si="5"/>
        <v>0</v>
      </c>
      <c r="H29" s="5">
        <v>2</v>
      </c>
      <c r="I29" s="5">
        <v>3</v>
      </c>
      <c r="J29" s="5">
        <v>1</v>
      </c>
      <c r="K29" s="5">
        <v>0</v>
      </c>
      <c r="L29" s="5">
        <v>0</v>
      </c>
    </row>
    <row r="30" spans="1:13" x14ac:dyDescent="0.4">
      <c r="A30" s="19">
        <v>4</v>
      </c>
      <c r="B30" s="6">
        <f t="shared" si="6"/>
        <v>0</v>
      </c>
      <c r="C30" s="6">
        <f t="shared" si="5"/>
        <v>1</v>
      </c>
      <c r="D30" s="6">
        <f t="shared" si="5"/>
        <v>1</v>
      </c>
      <c r="E30" s="6">
        <f t="shared" si="5"/>
        <v>1</v>
      </c>
      <c r="F30" s="6">
        <f t="shared" si="5"/>
        <v>1</v>
      </c>
      <c r="H30" s="5">
        <v>0</v>
      </c>
      <c r="I30" s="5">
        <v>2</v>
      </c>
      <c r="J30" s="5">
        <v>1</v>
      </c>
      <c r="K30" s="5">
        <v>1</v>
      </c>
      <c r="L30" s="5">
        <v>2</v>
      </c>
    </row>
    <row r="31" spans="1:13" x14ac:dyDescent="0.4">
      <c r="A31" s="19">
        <v>5</v>
      </c>
      <c r="B31" s="6">
        <f t="shared" si="6"/>
        <v>1</v>
      </c>
      <c r="C31" s="6">
        <f t="shared" si="5"/>
        <v>1</v>
      </c>
      <c r="D31" s="6">
        <f t="shared" si="5"/>
        <v>1</v>
      </c>
      <c r="E31" s="6">
        <f t="shared" si="5"/>
        <v>0</v>
      </c>
      <c r="F31" s="6">
        <f t="shared" si="5"/>
        <v>1</v>
      </c>
      <c r="H31" s="5">
        <v>1</v>
      </c>
      <c r="I31" s="5">
        <v>1</v>
      </c>
      <c r="J31" s="5">
        <v>2</v>
      </c>
      <c r="K31" s="5">
        <v>0</v>
      </c>
      <c r="L31" s="5">
        <v>1</v>
      </c>
    </row>
    <row r="32" spans="1:13" ht="19.5" thickBot="1" x14ac:dyDescent="0.45"/>
    <row r="33" spans="1:12" s="7" customFormat="1" ht="19.5" thickBot="1" x14ac:dyDescent="0.45">
      <c r="A33" s="7" t="s">
        <v>52</v>
      </c>
    </row>
    <row r="34" spans="1:12" x14ac:dyDescent="0.4">
      <c r="B34" s="19">
        <v>1</v>
      </c>
      <c r="C34" s="19">
        <v>2</v>
      </c>
      <c r="D34" s="19">
        <v>3</v>
      </c>
      <c r="E34" s="19">
        <v>4</v>
      </c>
      <c r="F34" s="19">
        <v>5</v>
      </c>
      <c r="H34" s="19">
        <v>1</v>
      </c>
      <c r="I34" s="19">
        <v>2</v>
      </c>
      <c r="J34" s="19">
        <v>3</v>
      </c>
      <c r="K34" s="19">
        <v>4</v>
      </c>
      <c r="L34" s="19">
        <v>5</v>
      </c>
    </row>
    <row r="35" spans="1:12" x14ac:dyDescent="0.4">
      <c r="A35" s="19">
        <v>1</v>
      </c>
      <c r="B35" s="6">
        <f>IF(H35&lt;&gt;0,1,0)</f>
        <v>1</v>
      </c>
      <c r="C35" s="6">
        <f t="shared" ref="C35:F39" si="7">IF(I35&lt;&gt;0,1,0)</f>
        <v>1</v>
      </c>
      <c r="D35" s="6">
        <f t="shared" si="7"/>
        <v>0</v>
      </c>
      <c r="E35" s="6">
        <f t="shared" si="7"/>
        <v>0</v>
      </c>
      <c r="F35" s="6">
        <f t="shared" si="7"/>
        <v>0</v>
      </c>
      <c r="H35" s="5">
        <f t="array" ref="H35:L39">MMULT(B$11:F$15,B27:F31)</f>
        <v>1</v>
      </c>
      <c r="I35" s="5">
        <v>2</v>
      </c>
      <c r="J35" s="5">
        <v>0</v>
      </c>
      <c r="K35" s="5">
        <v>0</v>
      </c>
      <c r="L35" s="5">
        <v>0</v>
      </c>
    </row>
    <row r="36" spans="1:12" x14ac:dyDescent="0.4">
      <c r="A36" s="19">
        <v>2</v>
      </c>
      <c r="B36" s="6">
        <f t="shared" ref="B36:B39" si="8">IF(H36&lt;&gt;0,1,0)</f>
        <v>0</v>
      </c>
      <c r="C36" s="6">
        <f t="shared" si="7"/>
        <v>1</v>
      </c>
      <c r="D36" s="6">
        <f t="shared" si="7"/>
        <v>0</v>
      </c>
      <c r="E36" s="6">
        <f t="shared" si="7"/>
        <v>0</v>
      </c>
      <c r="F36" s="6">
        <f t="shared" si="7"/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</row>
    <row r="37" spans="1:12" x14ac:dyDescent="0.4">
      <c r="A37" s="19">
        <v>3</v>
      </c>
      <c r="B37" s="6">
        <f t="shared" si="8"/>
        <v>1</v>
      </c>
      <c r="C37" s="6">
        <f t="shared" si="7"/>
        <v>1</v>
      </c>
      <c r="D37" s="6">
        <f t="shared" si="7"/>
        <v>1</v>
      </c>
      <c r="E37" s="6">
        <f t="shared" si="7"/>
        <v>0</v>
      </c>
      <c r="F37" s="6">
        <f t="shared" si="7"/>
        <v>0</v>
      </c>
      <c r="H37" s="5">
        <v>2</v>
      </c>
      <c r="I37" s="5">
        <v>3</v>
      </c>
      <c r="J37" s="5">
        <v>1</v>
      </c>
      <c r="K37" s="5">
        <v>0</v>
      </c>
      <c r="L37" s="5">
        <v>0</v>
      </c>
    </row>
    <row r="38" spans="1:12" x14ac:dyDescent="0.4">
      <c r="A38" s="19">
        <v>4</v>
      </c>
      <c r="B38" s="6">
        <f t="shared" si="8"/>
        <v>1</v>
      </c>
      <c r="C38" s="6">
        <f t="shared" si="7"/>
        <v>1</v>
      </c>
      <c r="D38" s="6">
        <f t="shared" si="7"/>
        <v>1</v>
      </c>
      <c r="E38" s="6">
        <f t="shared" si="7"/>
        <v>1</v>
      </c>
      <c r="F38" s="6">
        <f t="shared" si="7"/>
        <v>1</v>
      </c>
      <c r="H38" s="5">
        <v>1</v>
      </c>
      <c r="I38" s="5">
        <v>3</v>
      </c>
      <c r="J38" s="5">
        <v>2</v>
      </c>
      <c r="K38" s="5">
        <v>1</v>
      </c>
      <c r="L38" s="5">
        <v>2</v>
      </c>
    </row>
    <row r="39" spans="1:12" x14ac:dyDescent="0.4">
      <c r="A39" s="19">
        <v>5</v>
      </c>
      <c r="B39" s="6">
        <f t="shared" si="8"/>
        <v>1</v>
      </c>
      <c r="C39" s="6">
        <f t="shared" si="7"/>
        <v>1</v>
      </c>
      <c r="D39" s="6">
        <f t="shared" si="7"/>
        <v>1</v>
      </c>
      <c r="E39" s="6">
        <f t="shared" si="7"/>
        <v>0</v>
      </c>
      <c r="F39" s="6">
        <f t="shared" si="7"/>
        <v>1</v>
      </c>
      <c r="H39" s="5">
        <v>2</v>
      </c>
      <c r="I39" s="5">
        <v>2</v>
      </c>
      <c r="J39" s="5">
        <v>2</v>
      </c>
      <c r="K39" s="5">
        <v>0</v>
      </c>
      <c r="L39" s="5">
        <v>1</v>
      </c>
    </row>
    <row r="40" spans="1:12" ht="19.5" thickBot="1" x14ac:dyDescent="0.45"/>
    <row r="41" spans="1:12" s="7" customFormat="1" ht="19.5" thickBot="1" x14ac:dyDescent="0.45">
      <c r="A41" s="7" t="s">
        <v>69</v>
      </c>
    </row>
    <row r="42" spans="1:12" x14ac:dyDescent="0.4">
      <c r="B42" s="19">
        <v>1</v>
      </c>
      <c r="C42" s="19">
        <v>2</v>
      </c>
      <c r="D42" s="19">
        <v>3</v>
      </c>
      <c r="E42" s="19">
        <v>4</v>
      </c>
      <c r="F42" s="19">
        <v>5</v>
      </c>
      <c r="H42" s="19">
        <v>1</v>
      </c>
      <c r="I42" s="19">
        <v>2</v>
      </c>
      <c r="J42" s="19">
        <v>3</v>
      </c>
      <c r="K42" s="19">
        <v>4</v>
      </c>
      <c r="L42" s="19">
        <v>5</v>
      </c>
    </row>
    <row r="43" spans="1:12" x14ac:dyDescent="0.4">
      <c r="A43" s="19">
        <v>1</v>
      </c>
      <c r="B43" s="4">
        <f>IF(H43&lt;&gt;0,1,0)</f>
        <v>1</v>
      </c>
      <c r="C43" s="4">
        <f t="shared" ref="C43:F47" si="9">IF(I43&lt;&gt;0,1,0)</f>
        <v>1</v>
      </c>
      <c r="D43" s="4">
        <f t="shared" si="9"/>
        <v>0</v>
      </c>
      <c r="E43" s="4">
        <f t="shared" si="9"/>
        <v>0</v>
      </c>
      <c r="F43" s="4">
        <f t="shared" si="9"/>
        <v>0</v>
      </c>
      <c r="H43" s="5">
        <f t="array" ref="H43:L47">MMULT(B$11:F$15,B35:F39)</f>
        <v>1</v>
      </c>
      <c r="I43" s="5">
        <v>2</v>
      </c>
      <c r="J43" s="5">
        <v>0</v>
      </c>
      <c r="K43" s="5">
        <v>0</v>
      </c>
      <c r="L43" s="5">
        <v>0</v>
      </c>
    </row>
    <row r="44" spans="1:12" x14ac:dyDescent="0.4">
      <c r="A44" s="19">
        <v>2</v>
      </c>
      <c r="B44" s="4">
        <f t="shared" ref="B44:B47" si="10">IF(H44&lt;&gt;0,1,0)</f>
        <v>0</v>
      </c>
      <c r="C44" s="4">
        <f t="shared" si="9"/>
        <v>1</v>
      </c>
      <c r="D44" s="4">
        <f t="shared" si="9"/>
        <v>0</v>
      </c>
      <c r="E44" s="4">
        <f t="shared" si="9"/>
        <v>0</v>
      </c>
      <c r="F44" s="4">
        <f t="shared" si="9"/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</row>
    <row r="45" spans="1:12" x14ac:dyDescent="0.4">
      <c r="A45" s="19">
        <v>3</v>
      </c>
      <c r="B45" s="4">
        <f t="shared" si="10"/>
        <v>1</v>
      </c>
      <c r="C45" s="4">
        <f t="shared" si="9"/>
        <v>1</v>
      </c>
      <c r="D45" s="4">
        <f t="shared" si="9"/>
        <v>1</v>
      </c>
      <c r="E45" s="4">
        <f t="shared" si="9"/>
        <v>0</v>
      </c>
      <c r="F45" s="4">
        <f t="shared" si="9"/>
        <v>0</v>
      </c>
      <c r="H45" s="5">
        <v>2</v>
      </c>
      <c r="I45" s="5">
        <v>3</v>
      </c>
      <c r="J45" s="5">
        <v>1</v>
      </c>
      <c r="K45" s="5">
        <v>0</v>
      </c>
      <c r="L45" s="5">
        <v>0</v>
      </c>
    </row>
    <row r="46" spans="1:12" x14ac:dyDescent="0.4">
      <c r="A46" s="19">
        <v>4</v>
      </c>
      <c r="B46" s="4">
        <f t="shared" si="10"/>
        <v>1</v>
      </c>
      <c r="C46" s="4">
        <f t="shared" si="9"/>
        <v>1</v>
      </c>
      <c r="D46" s="4">
        <f t="shared" si="9"/>
        <v>1</v>
      </c>
      <c r="E46" s="4">
        <f t="shared" si="9"/>
        <v>1</v>
      </c>
      <c r="F46" s="4">
        <f t="shared" si="9"/>
        <v>1</v>
      </c>
      <c r="H46" s="5">
        <v>2</v>
      </c>
      <c r="I46" s="5">
        <v>3</v>
      </c>
      <c r="J46" s="5">
        <v>2</v>
      </c>
      <c r="K46" s="5">
        <v>1</v>
      </c>
      <c r="L46" s="5">
        <v>2</v>
      </c>
    </row>
    <row r="47" spans="1:12" x14ac:dyDescent="0.4">
      <c r="A47" s="19">
        <v>5</v>
      </c>
      <c r="B47" s="4">
        <f t="shared" si="10"/>
        <v>1</v>
      </c>
      <c r="C47" s="4">
        <f t="shared" si="9"/>
        <v>1</v>
      </c>
      <c r="D47" s="4">
        <f t="shared" si="9"/>
        <v>1</v>
      </c>
      <c r="E47" s="4">
        <f t="shared" si="9"/>
        <v>0</v>
      </c>
      <c r="F47" s="4">
        <f t="shared" si="9"/>
        <v>1</v>
      </c>
      <c r="H47" s="5">
        <v>2</v>
      </c>
      <c r="I47" s="5">
        <v>2</v>
      </c>
      <c r="J47" s="5">
        <v>2</v>
      </c>
      <c r="K47" s="5">
        <v>0</v>
      </c>
      <c r="L47" s="5">
        <v>1</v>
      </c>
    </row>
    <row r="48" spans="1:12" ht="19.5" thickBot="1" x14ac:dyDescent="0.45"/>
    <row r="49" spans="1:6" s="9" customFormat="1" ht="20.25" thickTop="1" thickBot="1" x14ac:dyDescent="0.45">
      <c r="A49" s="9" t="s">
        <v>2</v>
      </c>
      <c r="B49" s="9" t="s">
        <v>17</v>
      </c>
    </row>
    <row r="50" spans="1:6" s="23" customFormat="1" ht="20.25" thickTop="1" thickBot="1" x14ac:dyDescent="0.45">
      <c r="A50" s="22" t="s">
        <v>29</v>
      </c>
      <c r="B50" s="22" t="s">
        <v>59</v>
      </c>
      <c r="C50" s="22" t="s">
        <v>7</v>
      </c>
      <c r="D50" s="22" t="s">
        <v>8</v>
      </c>
      <c r="E50" s="22" t="s">
        <v>58</v>
      </c>
      <c r="F50" s="22"/>
    </row>
    <row r="51" spans="1:6" x14ac:dyDescent="0.4">
      <c r="A51" s="19">
        <v>1</v>
      </c>
      <c r="B51" s="19" t="s">
        <v>9</v>
      </c>
      <c r="C51" s="19" t="s">
        <v>10</v>
      </c>
      <c r="D51" s="19">
        <v>1</v>
      </c>
      <c r="E51" s="19"/>
      <c r="F51" s="19"/>
    </row>
    <row r="52" spans="1:6" x14ac:dyDescent="0.4">
      <c r="A52" s="19">
        <v>2</v>
      </c>
      <c r="B52" s="16">
        <v>2</v>
      </c>
      <c r="C52" s="19" t="s">
        <v>11</v>
      </c>
      <c r="D52" s="16">
        <v>2</v>
      </c>
      <c r="E52" s="19" t="s">
        <v>24</v>
      </c>
      <c r="F52" s="19"/>
    </row>
    <row r="53" spans="1:6" x14ac:dyDescent="0.4">
      <c r="A53" s="19">
        <v>3</v>
      </c>
      <c r="B53" s="19" t="s">
        <v>12</v>
      </c>
      <c r="C53" s="19" t="s">
        <v>13</v>
      </c>
      <c r="D53" s="19">
        <v>3</v>
      </c>
      <c r="E53" s="19"/>
      <c r="F53" s="19"/>
    </row>
    <row r="54" spans="1:6" x14ac:dyDescent="0.4">
      <c r="A54" s="19">
        <v>4</v>
      </c>
      <c r="B54" s="19" t="s">
        <v>14</v>
      </c>
      <c r="C54" s="17">
        <v>4</v>
      </c>
      <c r="D54" s="17">
        <v>4</v>
      </c>
      <c r="E54" s="19" t="s">
        <v>23</v>
      </c>
    </row>
    <row r="55" spans="1:6" x14ac:dyDescent="0.4">
      <c r="A55" s="19">
        <v>5</v>
      </c>
      <c r="B55" s="19" t="s">
        <v>15</v>
      </c>
      <c r="C55" s="19" t="s">
        <v>16</v>
      </c>
      <c r="D55" s="19">
        <v>5</v>
      </c>
      <c r="E55" s="19"/>
      <c r="F55" s="19"/>
    </row>
    <row r="56" spans="1:6" ht="19.5" thickBot="1" x14ac:dyDescent="0.45"/>
    <row r="57" spans="1:6" s="9" customFormat="1" ht="20.25" thickTop="1" thickBot="1" x14ac:dyDescent="0.45">
      <c r="A57" s="9" t="s">
        <v>2</v>
      </c>
      <c r="B57" s="9" t="s">
        <v>18</v>
      </c>
    </row>
    <row r="58" spans="1:6" s="23" customFormat="1" ht="20.25" thickTop="1" thickBot="1" x14ac:dyDescent="0.45">
      <c r="A58" s="22" t="s">
        <v>57</v>
      </c>
      <c r="B58" s="22" t="s">
        <v>59</v>
      </c>
      <c r="C58" s="22" t="s">
        <v>7</v>
      </c>
      <c r="D58" s="22" t="s">
        <v>8</v>
      </c>
      <c r="E58" s="22"/>
      <c r="F58" s="22"/>
    </row>
    <row r="59" spans="1:6" x14ac:dyDescent="0.4">
      <c r="A59" s="19">
        <v>1</v>
      </c>
      <c r="B59" s="16">
        <v>1</v>
      </c>
      <c r="C59" s="19" t="s">
        <v>19</v>
      </c>
      <c r="D59" s="16">
        <v>1</v>
      </c>
      <c r="E59" s="19" t="s">
        <v>25</v>
      </c>
    </row>
    <row r="60" spans="1:6" x14ac:dyDescent="0.4">
      <c r="A60" s="19">
        <v>3</v>
      </c>
      <c r="B60" s="19" t="s">
        <v>20</v>
      </c>
      <c r="C60" s="19" t="s">
        <v>22</v>
      </c>
      <c r="D60" s="19">
        <v>3</v>
      </c>
      <c r="E60" s="19" t="s">
        <v>27</v>
      </c>
    </row>
    <row r="61" spans="1:6" x14ac:dyDescent="0.4">
      <c r="A61" s="19">
        <v>5</v>
      </c>
      <c r="B61" s="19" t="s">
        <v>19</v>
      </c>
      <c r="C61" s="17">
        <v>5</v>
      </c>
      <c r="D61" s="17">
        <v>5</v>
      </c>
      <c r="E61" s="19" t="s">
        <v>26</v>
      </c>
    </row>
    <row r="62" spans="1:6" ht="19.5" thickBot="1" x14ac:dyDescent="0.45"/>
    <row r="63" spans="1:6" x14ac:dyDescent="0.4">
      <c r="A63" s="10" t="s">
        <v>28</v>
      </c>
      <c r="B63" s="11" t="s">
        <v>29</v>
      </c>
    </row>
    <row r="64" spans="1:6" x14ac:dyDescent="0.4">
      <c r="A64" s="12">
        <v>1</v>
      </c>
      <c r="B64" s="13">
        <v>4</v>
      </c>
      <c r="D64" s="16"/>
    </row>
    <row r="65" spans="1:2" x14ac:dyDescent="0.4">
      <c r="A65" s="12">
        <v>2</v>
      </c>
      <c r="B65" s="13">
        <v>5</v>
      </c>
    </row>
    <row r="66" spans="1:2" x14ac:dyDescent="0.4">
      <c r="A66" s="12">
        <v>3</v>
      </c>
      <c r="B66" s="13">
        <v>3</v>
      </c>
    </row>
    <row r="67" spans="1:2" x14ac:dyDescent="0.4">
      <c r="A67" s="12">
        <v>4</v>
      </c>
      <c r="B67" s="13">
        <v>1</v>
      </c>
    </row>
    <row r="68" spans="1:2" ht="19.5" thickBot="1" x14ac:dyDescent="0.45">
      <c r="A68" s="14">
        <v>5</v>
      </c>
      <c r="B68" s="15">
        <v>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提出課題</vt:lpstr>
      <vt:lpstr>まず，肩慣らし</vt:lpstr>
      <vt:lpstr>Ex.1 完成見本 (○×表示)</vt:lpstr>
      <vt:lpstr>ISM-A</vt:lpstr>
      <vt:lpstr>ISM-C</vt:lpstr>
      <vt:lpstr>ISM-D</vt:lpstr>
      <vt:lpstr>ISM-E</vt:lpstr>
      <vt:lpstr>ISM-G</vt:lpstr>
      <vt:lpstr>ISM-K</vt:lpstr>
      <vt:lpstr>ISM-L</vt:lpstr>
      <vt:lpstr>ISM-M</vt:lpstr>
      <vt:lpstr>ISM-N</vt:lpstr>
      <vt:lpstr>ISM-P</vt:lpstr>
      <vt:lpstr>ISM-R</vt:lpstr>
      <vt:lpstr>ISM-S</vt:lpstr>
      <vt:lpstr>九九の表</vt:lpstr>
      <vt:lpstr>Ex.1 入力ガイド</vt:lpstr>
      <vt:lpstr>Ex.1</vt:lpstr>
      <vt:lpstr>Ex.2</vt:lpstr>
      <vt:lpstr>Ex.1 完成見本</vt:lpstr>
      <vt:lpstr>Ex.2 完成見本</vt:lpstr>
      <vt:lpstr>Ex.1 完成見本 (A+I)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竹之内和樹</cp:lastModifiedBy>
  <dcterms:created xsi:type="dcterms:W3CDTF">2017-07-16T04:48:07Z</dcterms:created>
  <dcterms:modified xsi:type="dcterms:W3CDTF">2019-07-26T11:15:46Z</dcterms:modified>
</cp:coreProperties>
</file>